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Semesters\Semester 7\Senior Design\Group HW\Spring Project Plan\"/>
    </mc:Choice>
  </mc:AlternateContent>
  <xr:revisionPtr revIDLastSave="0" documentId="8_{00D686C5-912F-44B3-A5BF-3C0BC16C386B}" xr6:coauthVersionLast="45" xr6:coauthVersionMax="45" xr10:uidLastSave="{00000000-0000-0000-0000-000000000000}"/>
  <bookViews>
    <workbookView xWindow="-108" yWindow="492" windowWidth="23256" windowHeight="12576" xr2:uid="{00000000-000D-0000-FFFF-FFFF00000000}"/>
  </bookViews>
  <sheets>
    <sheet name="OPPM" sheetId="45818" r:id="rId1"/>
    <sheet name="Cost Sheet" sheetId="45819" r:id="rId2"/>
    <sheet name="Sheet1" sheetId="45824" r:id="rId3"/>
  </sheets>
  <definedNames>
    <definedName name="_xlnm.Print_Area" localSheetId="0">OPPM!$B$2:$AP$53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5" i="45818" l="1"/>
  <c r="AM2" i="45818"/>
  <c r="K7" i="45819"/>
  <c r="AR72" i="45818"/>
  <c r="K6" i="45819"/>
  <c r="AR71" i="45818"/>
  <c r="K5" i="45819"/>
  <c r="AR70" i="45818"/>
  <c r="P7" i="45819"/>
  <c r="I3" i="45824"/>
  <c r="M7" i="45819"/>
  <c r="L7" i="45819"/>
  <c r="M6" i="45819"/>
  <c r="L6" i="45819"/>
  <c r="M5" i="45819"/>
  <c r="L5" i="458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Shayne McConomy</author>
    <author>Shaynemcconomy</author>
  </authors>
  <commentList>
    <comment ref="G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Shayne McConomy:</t>
        </r>
        <r>
          <rPr>
            <sz val="9"/>
            <color indexed="81"/>
            <rFont val="Tahoma"/>
            <family val="2"/>
          </rPr>
          <t xml:space="preserve">
Cost of Employee</t>
        </r>
      </text>
    </comment>
    <comment ref="K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Shaynemcconomy:</t>
        </r>
        <r>
          <rPr>
            <sz val="9"/>
            <color indexed="81"/>
            <rFont val="Tahoma"/>
            <family val="2"/>
          </rPr>
          <t xml:space="preserve">
This is the cost of the product. You will have to calculate the material used rather than purchased</t>
        </r>
      </text>
    </comment>
  </commentList>
</comments>
</file>

<file path=xl/sharedStrings.xml><?xml version="1.0" encoding="utf-8"?>
<sst xmlns="http://schemas.openxmlformats.org/spreadsheetml/2006/main" count="194" uniqueCount="93">
  <si>
    <t>Objectives</t>
  </si>
  <si>
    <t>Major Tasks</t>
  </si>
  <si>
    <t>Owner / Priority</t>
  </si>
  <si>
    <t>Millions</t>
  </si>
  <si>
    <t>Labels</t>
  </si>
  <si>
    <t>Budgeted</t>
  </si>
  <si>
    <t>Expended</t>
  </si>
  <si>
    <t>Copyright OC Tanner 2007</t>
  </si>
  <si>
    <t>Product Cost</t>
  </si>
  <si>
    <t>Date:</t>
  </si>
  <si>
    <t>Driveline Issues &amp; Problems:</t>
  </si>
  <si>
    <t>Today's Date:</t>
  </si>
  <si>
    <t>Issue:</t>
  </si>
  <si>
    <t>How to resolve issue / What is needed:</t>
  </si>
  <si>
    <t>Groups necessary to resolve issue:</t>
  </si>
  <si>
    <t>Date Problem must be resolved:</t>
  </si>
  <si>
    <t>Unsure of packaging constraints for front driveline</t>
  </si>
  <si>
    <t>Packaging plans for engine compartment</t>
  </si>
  <si>
    <t>BIW, Engines, Energy Management, Driveline</t>
  </si>
  <si>
    <t>Unsure of packaging constraints for rear driveline</t>
  </si>
  <si>
    <t>Packaging plans for driveshaft tunnel &amp; rear sub-frame area</t>
  </si>
  <si>
    <t>BIW, Engines, Energy Management, Suspensions, Driveline</t>
  </si>
  <si>
    <t>Motor specificatoins are unknown</t>
  </si>
  <si>
    <t>Motor specifications - (We are assuming the TM4)</t>
  </si>
  <si>
    <t>Engines, Driveline</t>
  </si>
  <si>
    <t>Loading parameters are unknown for rear sub-frame</t>
  </si>
  <si>
    <t>Simpack model of rear sub-frame is needed to determine vibration constraints</t>
  </si>
  <si>
    <t>Dr. Venhovens, Driveline</t>
  </si>
  <si>
    <t>Design requirements for wheels &amp; tires are unkown</t>
  </si>
  <si>
    <t>Need input from California School of Design about design requirements</t>
  </si>
  <si>
    <t>Dr. Venhovens, California Design School, Driveline</t>
  </si>
  <si>
    <t>Results / Resolutions:</t>
  </si>
  <si>
    <t>Get in touch with BIW, Maybe using a range extender with the gearbox and generator combined</t>
  </si>
  <si>
    <t>Get in touch with necessary groups</t>
  </si>
  <si>
    <t>Assume TM$, but not set in stone</t>
  </si>
  <si>
    <t>Hopefully by the end of the week</t>
  </si>
  <si>
    <t>Plan on 17" wheels with Chevy Volt tires from Michelin</t>
  </si>
  <si>
    <t>Documentation</t>
  </si>
  <si>
    <t>hours per week</t>
  </si>
  <si>
    <t>number of weeks</t>
  </si>
  <si>
    <t>Salary</t>
  </si>
  <si>
    <t>Number of People</t>
  </si>
  <si>
    <t>Weight Factor</t>
  </si>
  <si>
    <t>Cost of Employee</t>
  </si>
  <si>
    <t>Material Cost</t>
  </si>
  <si>
    <t>Project Cost</t>
  </si>
  <si>
    <t>Description</t>
  </si>
  <si>
    <t>Homework</t>
  </si>
  <si>
    <t>Presentation</t>
  </si>
  <si>
    <t># People working on the project:</t>
  </si>
  <si>
    <t>Arlan Ohrt</t>
  </si>
  <si>
    <t>Joshua Dorfman</t>
  </si>
  <si>
    <t>Kevin Richter</t>
  </si>
  <si>
    <t>Vincent Giannetti</t>
  </si>
  <si>
    <t>Noah Tipton</t>
  </si>
  <si>
    <t xml:space="preserve"> </t>
  </si>
  <si>
    <t>All Members</t>
  </si>
  <si>
    <t>✓</t>
  </si>
  <si>
    <r>
      <t xml:space="preserve">Project Objective:  </t>
    </r>
    <r>
      <rPr>
        <b/>
        <sz val="12"/>
        <color theme="0" tint="-0.34998626667073579"/>
        <rFont val="Arial"/>
        <family val="2"/>
      </rPr>
      <t xml:space="preserve">Design a device which increases the amount of recovered powder in a metal 3D printing process. </t>
    </r>
  </si>
  <si>
    <r>
      <t xml:space="preserve">Project Instructor: </t>
    </r>
    <r>
      <rPr>
        <b/>
        <sz val="14"/>
        <color indexed="22"/>
        <rFont val="Arial"/>
        <family val="2"/>
      </rPr>
      <t>Shayne McConomy</t>
    </r>
  </si>
  <si>
    <t>Design</t>
  </si>
  <si>
    <t xml:space="preserve">Assembly </t>
  </si>
  <si>
    <t>Testing</t>
  </si>
  <si>
    <t>Spring Semester Initial Meeting</t>
  </si>
  <si>
    <t>Graduation</t>
  </si>
  <si>
    <t>Apply For Graduation (Opens)</t>
  </si>
  <si>
    <t>Apply For Graduation (Closes)</t>
  </si>
  <si>
    <t>Spring Break (Opens)</t>
  </si>
  <si>
    <t>Spring Break (Closes)</t>
  </si>
  <si>
    <t>Last Day of Classes</t>
  </si>
  <si>
    <t>Final Exam Week (Opens)</t>
  </si>
  <si>
    <t>Final Exam Week (Closes)</t>
  </si>
  <si>
    <t>Academic</t>
  </si>
  <si>
    <t>Spring Work Breakdown Structure</t>
  </si>
  <si>
    <t xml:space="preserve">Finalize General Design </t>
  </si>
  <si>
    <t>CAD of General Design</t>
  </si>
  <si>
    <t>Update Bill of Materials</t>
  </si>
  <si>
    <t>Order Components</t>
  </si>
  <si>
    <t>Assemble General Design</t>
  </si>
  <si>
    <t>Submit Machine Shop Request</t>
  </si>
  <si>
    <t>Begin General Testing</t>
  </si>
  <si>
    <t xml:space="preserve">Update Sponsor </t>
  </si>
  <si>
    <t>Begin Design Refinment and Additions</t>
  </si>
  <si>
    <t xml:space="preserve">Finalize Updated Design </t>
  </si>
  <si>
    <t>CAD of Updated Design</t>
  </si>
  <si>
    <t>Assemble and Add New Components</t>
  </si>
  <si>
    <t>Begin Testing New Components</t>
  </si>
  <si>
    <t>3D Print Test Parts</t>
  </si>
  <si>
    <t>Engineering Design Day</t>
  </si>
  <si>
    <t>Finalize Project For Presentation</t>
  </si>
  <si>
    <r>
      <t>Project:</t>
    </r>
    <r>
      <rPr>
        <b/>
        <sz val="14"/>
        <color theme="0" tint="-0.249977111117893"/>
        <rFont val="Arial"/>
        <family val="2"/>
      </rPr>
      <t xml:space="preserve"> Team 501</t>
    </r>
  </si>
  <si>
    <t>™</t>
  </si>
  <si>
    <t>Project Completed By: April 06,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</si>
</sst>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"/>
    <numFmt numFmtId="165" formatCode="&quot;$&quot;#,##0.00"/>
    <numFmt numFmtId="166" formatCode="_([$€-2]* #,##0.00_);_([$€-2]* \(#,##0.00\);_([$€-2]* &quot;-&quot;??_)"/>
    <numFmt numFmtId="167" formatCode="0000"/>
    <numFmt numFmtId="168" formatCode="[$-409]d\-mmm\-yy;@"/>
    <numFmt numFmtId="169" formatCode="[$-F800]dddd\,\ mmmm\ dd\,\ yyyy"/>
  </numFmts>
  <fonts count="33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Wingdings 2"/>
      <family val="1"/>
      <charset val="2"/>
    </font>
    <font>
      <sz val="10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22"/>
      <name val="Arial"/>
      <family val="2"/>
    </font>
    <font>
      <sz val="14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3366"/>
      <name val="Courier New"/>
      <family val="3"/>
    </font>
    <font>
      <b/>
      <sz val="12"/>
      <color theme="0" tint="-0.34998626667073579"/>
      <name val="Arial"/>
      <family val="2"/>
    </font>
    <font>
      <sz val="11"/>
      <color rgb="FF9C65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 tint="-0.249977111117893"/>
      <name val="Arial"/>
      <family val="2"/>
    </font>
    <font>
      <b/>
      <sz val="11"/>
      <name val="Arial"/>
      <family val="2"/>
    </font>
    <font>
      <b/>
      <sz val="14"/>
      <name val="Wingdings 2"/>
      <family val="1"/>
      <charset val="2"/>
    </font>
    <font>
      <b/>
      <sz val="10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/>
      <top style="medium">
        <color auto="1"/>
      </top>
      <bottom style="hair">
        <color indexed="22"/>
      </bottom>
      <diagonal/>
    </border>
    <border>
      <left/>
      <right/>
      <top style="medium">
        <color auto="1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/>
      <diagonal/>
    </border>
    <border>
      <left style="hair">
        <color indexed="22"/>
      </left>
      <right style="hair">
        <color indexed="22"/>
      </right>
      <top style="medium">
        <color auto="1"/>
      </top>
      <bottom/>
      <diagonal/>
    </border>
    <border>
      <left style="hair">
        <color indexed="22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22"/>
      </right>
      <top/>
      <bottom style="medium">
        <color auto="1"/>
      </bottom>
      <diagonal/>
    </border>
    <border>
      <left style="hair">
        <color indexed="22"/>
      </left>
      <right style="hair">
        <color indexed="22"/>
      </right>
      <top/>
      <bottom style="medium">
        <color auto="1"/>
      </bottom>
      <diagonal/>
    </border>
    <border>
      <left style="hair">
        <color indexed="22"/>
      </left>
      <right style="medium">
        <color auto="1"/>
      </right>
      <top/>
      <bottom style="medium">
        <color auto="1"/>
      </bottom>
      <diagonal/>
    </border>
    <border>
      <left style="hair">
        <color indexed="22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indexed="22"/>
      </top>
      <bottom style="hair">
        <color indexed="22"/>
      </bottom>
      <diagonal/>
    </border>
    <border>
      <left/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/>
      <top style="hair">
        <color indexed="22"/>
      </top>
      <bottom style="medium">
        <color auto="1"/>
      </bottom>
      <diagonal/>
    </border>
    <border>
      <left/>
      <right/>
      <top style="hair">
        <color indexed="22"/>
      </top>
      <bottom style="medium">
        <color auto="1"/>
      </bottom>
      <diagonal/>
    </border>
    <border>
      <left/>
      <right style="medium">
        <color auto="1"/>
      </right>
      <top style="hair">
        <color indexed="22"/>
      </top>
      <bottom style="medium">
        <color auto="1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22"/>
      </bottom>
      <diagonal/>
    </border>
    <border>
      <left/>
      <right style="medium">
        <color auto="1"/>
      </right>
      <top style="medium">
        <color auto="1"/>
      </top>
      <bottom style="hair">
        <color indexed="2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/>
      <bottom/>
      <diagonal/>
    </border>
    <border>
      <left style="hair">
        <color indexed="22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 style="hair">
        <color indexed="22"/>
      </left>
      <right style="medium">
        <color auto="1"/>
      </right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indexed="22"/>
      </left>
      <right/>
      <top/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theme="0" tint="-0.249977111117893"/>
      </left>
      <right style="medium">
        <color auto="1"/>
      </right>
      <top/>
      <bottom/>
      <diagonal/>
    </border>
    <border>
      <left style="hair">
        <color theme="0" tint="-0.249977111117893"/>
      </left>
      <right style="medium">
        <color auto="1"/>
      </right>
      <top/>
      <bottom style="medium">
        <color auto="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medium">
        <color auto="1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medium">
        <color auto="1"/>
      </bottom>
      <diagonal/>
    </border>
    <border>
      <left style="hair">
        <color indexed="22"/>
      </left>
      <right/>
      <top style="hair">
        <color indexed="22"/>
      </top>
      <bottom style="medium">
        <color auto="1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medium">
        <color auto="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indexed="22"/>
      </bottom>
      <diagonal/>
    </border>
    <border>
      <left style="hair">
        <color theme="0" tint="-0.249977111117893"/>
      </left>
      <right/>
      <top style="medium">
        <color auto="1"/>
      </top>
      <bottom/>
      <diagonal/>
    </border>
    <border>
      <left style="hair">
        <color theme="0" tint="-0.249977111117893"/>
      </left>
      <right style="medium">
        <color auto="1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medium">
        <color auto="1"/>
      </bottom>
      <diagonal/>
    </border>
    <border>
      <left style="hair">
        <color theme="0" tint="-0.249977111117893"/>
      </left>
      <right style="medium">
        <color auto="1"/>
      </right>
      <top style="hair">
        <color theme="0" tint="-0.249977111117893"/>
      </top>
      <bottom style="medium">
        <color auto="1"/>
      </bottom>
      <diagonal/>
    </border>
    <border>
      <left style="hair">
        <color theme="0" tint="-0.24997711111789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indexed="22"/>
      </right>
      <top style="medium">
        <color auto="1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 style="medium">
        <color auto="1"/>
      </bottom>
      <diagonal/>
    </border>
    <border>
      <left/>
      <right style="hair">
        <color indexed="22"/>
      </right>
      <top/>
      <bottom style="medium">
        <color auto="1"/>
      </bottom>
      <diagonal/>
    </border>
    <border>
      <left/>
      <right style="hair">
        <color indexed="22"/>
      </right>
      <top style="medium">
        <color auto="1"/>
      </top>
      <bottom/>
      <diagonal/>
    </border>
    <border>
      <left style="hair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 style="medium">
        <color indexed="64"/>
      </left>
      <right style="hair">
        <color theme="0" tint="-0.249977111117893"/>
      </right>
      <top/>
      <bottom/>
      <diagonal/>
    </border>
    <border>
      <left style="medium">
        <color indexed="64"/>
      </left>
      <right style="hair">
        <color theme="0" tint="-0.249977111117893"/>
      </right>
      <top/>
      <bottom style="medium">
        <color indexed="64"/>
      </bottom>
      <diagonal/>
    </border>
  </borders>
  <cellStyleXfs count="8">
    <xf numFmtId="0" fontId="0" fillId="0" borderId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" fillId="0" borderId="0"/>
    <xf numFmtId="0" fontId="24" fillId="6" borderId="0" applyNumberFormat="0" applyBorder="0" applyAlignment="0" applyProtection="0"/>
  </cellStyleXfs>
  <cellXfs count="307">
    <xf numFmtId="0" fontId="0" fillId="0" borderId="0" xfId="0"/>
    <xf numFmtId="0" fontId="3" fillId="0" borderId="0" xfId="2" applyProtection="1"/>
    <xf numFmtId="0" fontId="3" fillId="0" borderId="0" xfId="2" applyAlignment="1" applyProtection="1">
      <alignment horizontal="left"/>
    </xf>
    <xf numFmtId="0" fontId="3" fillId="0" borderId="0" xfId="2" applyAlignment="1" applyProtection="1">
      <alignment horizontal="right"/>
    </xf>
    <xf numFmtId="0" fontId="4" fillId="0" borderId="0" xfId="2" applyFont="1" applyProtection="1"/>
    <xf numFmtId="0" fontId="5" fillId="0" borderId="1" xfId="2" applyFont="1" applyBorder="1" applyAlignment="1" applyProtection="1">
      <alignment horizontal="left"/>
    </xf>
    <xf numFmtId="0" fontId="5" fillId="0" borderId="2" xfId="2" applyFont="1" applyBorder="1" applyAlignment="1" applyProtection="1">
      <alignment horizontal="left"/>
    </xf>
    <xf numFmtId="0" fontId="4" fillId="0" borderId="2" xfId="2" applyFont="1" applyBorder="1" applyAlignment="1" applyProtection="1">
      <alignment horizontal="left"/>
    </xf>
    <xf numFmtId="164" fontId="4" fillId="0" borderId="2" xfId="2" applyNumberFormat="1" applyFont="1" applyBorder="1" applyAlignment="1" applyProtection="1">
      <alignment horizontal="left"/>
    </xf>
    <xf numFmtId="0" fontId="4" fillId="0" borderId="0" xfId="2" applyFont="1" applyAlignment="1" applyProtection="1">
      <alignment horizontal="left"/>
    </xf>
    <xf numFmtId="0" fontId="4" fillId="0" borderId="0" xfId="2" applyFont="1" applyAlignment="1" applyProtection="1">
      <alignment horizontal="right"/>
    </xf>
    <xf numFmtId="0" fontId="6" fillId="0" borderId="0" xfId="2" applyFont="1" applyProtection="1"/>
    <xf numFmtId="0" fontId="6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right"/>
    </xf>
    <xf numFmtId="0" fontId="8" fillId="0" borderId="0" xfId="2" applyFont="1" applyProtection="1"/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3" fillId="0" borderId="0" xfId="2" applyProtection="1">
      <protection locked="0"/>
    </xf>
    <xf numFmtId="0" fontId="3" fillId="0" borderId="0" xfId="2" applyAlignment="1" applyProtection="1">
      <alignment horizontal="left"/>
      <protection locked="0"/>
    </xf>
    <xf numFmtId="0" fontId="3" fillId="0" borderId="0" xfId="2" applyAlignment="1" applyProtection="1">
      <alignment horizontal="right"/>
      <protection locked="0"/>
    </xf>
    <xf numFmtId="0" fontId="8" fillId="0" borderId="14" xfId="2" applyFont="1" applyFill="1" applyBorder="1" applyAlignment="1" applyProtection="1">
      <alignment horizontal="left"/>
      <protection locked="0"/>
    </xf>
    <xf numFmtId="0" fontId="8" fillId="0" borderId="17" xfId="2" applyFont="1" applyFill="1" applyBorder="1" applyAlignment="1" applyProtection="1">
      <alignment horizontal="center" vertical="center"/>
    </xf>
    <xf numFmtId="0" fontId="8" fillId="0" borderId="18" xfId="2" applyFont="1" applyFill="1" applyBorder="1" applyAlignment="1" applyProtection="1">
      <alignment horizontal="center" vertical="center"/>
    </xf>
    <xf numFmtId="0" fontId="8" fillId="0" borderId="19" xfId="2" applyFont="1" applyFill="1" applyBorder="1" applyAlignment="1" applyProtection="1">
      <alignment horizontal="center" vertical="center"/>
    </xf>
    <xf numFmtId="0" fontId="3" fillId="0" borderId="1" xfId="2" applyFill="1" applyBorder="1" applyAlignment="1" applyProtection="1">
      <alignment horizontal="left"/>
    </xf>
    <xf numFmtId="0" fontId="3" fillId="0" borderId="2" xfId="2" applyFill="1" applyBorder="1" applyProtection="1"/>
    <xf numFmtId="0" fontId="3" fillId="0" borderId="17" xfId="2" applyFill="1" applyBorder="1" applyAlignment="1" applyProtection="1">
      <alignment horizontal="center"/>
    </xf>
    <xf numFmtId="0" fontId="3" fillId="0" borderId="18" xfId="2" applyFill="1" applyBorder="1" applyAlignment="1" applyProtection="1">
      <alignment horizontal="center"/>
    </xf>
    <xf numFmtId="0" fontId="3" fillId="0" borderId="19" xfId="2" applyFill="1" applyBorder="1" applyAlignment="1" applyProtection="1">
      <alignment horizontal="center"/>
    </xf>
    <xf numFmtId="0" fontId="3" fillId="0" borderId="20" xfId="2" applyBorder="1" applyProtection="1"/>
    <xf numFmtId="0" fontId="9" fillId="0" borderId="0" xfId="2" applyFont="1" applyBorder="1" applyProtection="1"/>
    <xf numFmtId="17" fontId="7" fillId="0" borderId="0" xfId="2" applyNumberFormat="1" applyFont="1" applyBorder="1" applyAlignment="1" applyProtection="1">
      <alignment horizontal="right" vertical="center" textRotation="27"/>
    </xf>
    <xf numFmtId="0" fontId="7" fillId="0" borderId="0" xfId="2" applyFont="1" applyBorder="1" applyAlignment="1" applyProtection="1">
      <alignment horizontal="right"/>
    </xf>
    <xf numFmtId="0" fontId="7" fillId="0" borderId="0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right"/>
    </xf>
    <xf numFmtId="0" fontId="3" fillId="0" borderId="0" xfId="2" applyBorder="1" applyProtection="1"/>
    <xf numFmtId="0" fontId="3" fillId="0" borderId="2" xfId="2" applyBorder="1" applyAlignment="1" applyProtection="1">
      <alignment horizontal="left" vertical="top"/>
      <protection locked="0"/>
    </xf>
    <xf numFmtId="0" fontId="3" fillId="0" borderId="3" xfId="2" applyBorder="1" applyAlignment="1" applyProtection="1">
      <alignment horizontal="left" vertical="top"/>
      <protection locked="0"/>
    </xf>
    <xf numFmtId="0" fontId="7" fillId="0" borderId="0" xfId="2" applyFont="1" applyBorder="1" applyProtection="1"/>
    <xf numFmtId="0" fontId="3" fillId="0" borderId="20" xfId="2" applyBorder="1" applyAlignment="1" applyProtection="1">
      <alignment horizontal="left" vertical="top"/>
      <protection locked="0"/>
    </xf>
    <xf numFmtId="0" fontId="3" fillId="0" borderId="0" xfId="2" applyBorder="1" applyAlignment="1" applyProtection="1">
      <alignment horizontal="left" vertical="top"/>
      <protection locked="0"/>
    </xf>
    <xf numFmtId="0" fontId="3" fillId="0" borderId="21" xfId="2" applyBorder="1" applyAlignment="1" applyProtection="1">
      <alignment horizontal="left" vertical="top"/>
      <protection locked="0"/>
    </xf>
    <xf numFmtId="0" fontId="8" fillId="0" borderId="22" xfId="2" applyFont="1" applyBorder="1" applyAlignment="1" applyProtection="1">
      <alignment horizontal="left"/>
    </xf>
    <xf numFmtId="0" fontId="8" fillId="0" borderId="22" xfId="2" applyFont="1" applyBorder="1" applyAlignment="1" applyProtection="1">
      <alignment horizontal="right"/>
    </xf>
    <xf numFmtId="0" fontId="12" fillId="0" borderId="0" xfId="2" applyFont="1" applyBorder="1" applyAlignment="1" applyProtection="1">
      <alignment horizontal="right"/>
    </xf>
    <xf numFmtId="0" fontId="7" fillId="0" borderId="0" xfId="2" applyFont="1" applyBorder="1" applyAlignment="1" applyProtection="1">
      <alignment horizontal="left"/>
    </xf>
    <xf numFmtId="4" fontId="3" fillId="0" borderId="0" xfId="2" applyNumberFormat="1" applyAlignment="1" applyProtection="1">
      <alignment horizontal="right"/>
    </xf>
    <xf numFmtId="0" fontId="3" fillId="0" borderId="23" xfId="2" applyBorder="1" applyProtection="1"/>
    <xf numFmtId="0" fontId="8" fillId="0" borderId="24" xfId="2" applyFont="1" applyBorder="1" applyProtection="1"/>
    <xf numFmtId="0" fontId="3" fillId="0" borderId="24" xfId="2" applyBorder="1" applyProtection="1"/>
    <xf numFmtId="0" fontId="3" fillId="0" borderId="23" xfId="2" applyBorder="1" applyAlignment="1" applyProtection="1">
      <alignment horizontal="left" vertical="top"/>
      <protection locked="0"/>
    </xf>
    <xf numFmtId="0" fontId="3" fillId="0" borderId="24" xfId="2" applyBorder="1" applyAlignment="1" applyProtection="1">
      <alignment horizontal="left" vertical="top"/>
      <protection locked="0"/>
    </xf>
    <xf numFmtId="0" fontId="3" fillId="0" borderId="25" xfId="2" applyBorder="1" applyAlignment="1" applyProtection="1">
      <alignment horizontal="left" vertical="top"/>
      <protection locked="0"/>
    </xf>
    <xf numFmtId="0" fontId="3" fillId="0" borderId="0" xfId="2" applyFont="1" applyProtection="1"/>
    <xf numFmtId="0" fontId="3" fillId="0" borderId="0" xfId="2" applyFont="1" applyBorder="1" applyProtection="1"/>
    <xf numFmtId="167" fontId="13" fillId="0" borderId="0" xfId="2" applyNumberFormat="1" applyFont="1" applyFill="1" applyBorder="1" applyAlignment="1" applyProtection="1">
      <alignment horizontal="center"/>
      <protection locked="0"/>
    </xf>
    <xf numFmtId="0" fontId="10" fillId="0" borderId="0" xfId="2" applyFont="1" applyFill="1" applyBorder="1" applyAlignment="1" applyProtection="1">
      <alignment horizontal="center"/>
      <protection locked="0"/>
    </xf>
    <xf numFmtId="0" fontId="4" fillId="0" borderId="1" xfId="2" applyFont="1" applyBorder="1" applyProtection="1"/>
    <xf numFmtId="0" fontId="4" fillId="0" borderId="2" xfId="2" applyFont="1" applyBorder="1" applyProtection="1"/>
    <xf numFmtId="0" fontId="6" fillId="0" borderId="23" xfId="2" applyFont="1" applyBorder="1" applyProtection="1"/>
    <xf numFmtId="0" fontId="6" fillId="0" borderId="24" xfId="2" applyFont="1" applyBorder="1" applyProtection="1"/>
    <xf numFmtId="0" fontId="4" fillId="0" borderId="20" xfId="2" applyFont="1" applyBorder="1" applyProtection="1"/>
    <xf numFmtId="0" fontId="4" fillId="0" borderId="0" xfId="2" applyFont="1" applyBorder="1" applyProtection="1"/>
    <xf numFmtId="0" fontId="5" fillId="0" borderId="0" xfId="2" applyFont="1" applyBorder="1" applyAlignment="1" applyProtection="1">
      <alignment horizontal="left"/>
    </xf>
    <xf numFmtId="0" fontId="8" fillId="0" borderId="41" xfId="2" applyFont="1" applyFill="1" applyBorder="1" applyAlignment="1" applyProtection="1">
      <alignment horizontal="center" vertical="center"/>
    </xf>
    <xf numFmtId="0" fontId="8" fillId="2" borderId="14" xfId="2" applyFont="1" applyFill="1" applyBorder="1" applyAlignment="1" applyProtection="1">
      <alignment horizontal="left"/>
      <protection locked="0"/>
    </xf>
    <xf numFmtId="165" fontId="11" fillId="0" borderId="0" xfId="2" applyNumberFormat="1" applyFont="1" applyAlignment="1" applyProtection="1">
      <alignment horizontal="right"/>
      <protection locked="0"/>
    </xf>
    <xf numFmtId="0" fontId="8" fillId="0" borderId="0" xfId="2" applyFont="1" applyAlignment="1" applyProtection="1"/>
    <xf numFmtId="164" fontId="5" fillId="0" borderId="2" xfId="2" applyNumberFormat="1" applyFont="1" applyBorder="1" applyAlignment="1" applyProtection="1">
      <alignment horizontal="right"/>
    </xf>
    <xf numFmtId="0" fontId="1" fillId="3" borderId="0" xfId="6" applyFill="1"/>
    <xf numFmtId="0" fontId="1" fillId="0" borderId="0" xfId="6"/>
    <xf numFmtId="0" fontId="19" fillId="3" borderId="0" xfId="6" applyFont="1" applyFill="1"/>
    <xf numFmtId="0" fontId="20" fillId="3" borderId="0" xfId="6" applyFont="1" applyFill="1"/>
    <xf numFmtId="169" fontId="1" fillId="3" borderId="0" xfId="6" applyNumberFormat="1" applyFill="1" applyAlignment="1">
      <alignment horizontal="center"/>
    </xf>
    <xf numFmtId="0" fontId="1" fillId="3" borderId="42" xfId="6" applyFill="1" applyBorder="1"/>
    <xf numFmtId="0" fontId="1" fillId="3" borderId="2" xfId="6" applyFill="1" applyBorder="1"/>
    <xf numFmtId="0" fontId="1" fillId="3" borderId="45" xfId="6" applyFill="1" applyBorder="1"/>
    <xf numFmtId="0" fontId="1" fillId="3" borderId="20" xfId="6" applyFill="1" applyBorder="1"/>
    <xf numFmtId="0" fontId="1" fillId="3" borderId="43" xfId="6" applyFill="1" applyBorder="1"/>
    <xf numFmtId="0" fontId="21" fillId="3" borderId="0" xfId="6" applyFont="1" applyFill="1" applyBorder="1"/>
    <xf numFmtId="0" fontId="1" fillId="3" borderId="0" xfId="6" applyFill="1" applyBorder="1"/>
    <xf numFmtId="0" fontId="21" fillId="3" borderId="46" xfId="6" applyFont="1" applyFill="1" applyBorder="1"/>
    <xf numFmtId="0" fontId="1" fillId="3" borderId="46" xfId="6" applyFill="1" applyBorder="1"/>
    <xf numFmtId="0" fontId="1" fillId="3" borderId="48" xfId="6" applyFill="1" applyBorder="1" applyAlignment="1">
      <alignment horizontal="left" wrapText="1"/>
    </xf>
    <xf numFmtId="0" fontId="1" fillId="3" borderId="48" xfId="6" applyFill="1" applyBorder="1"/>
    <xf numFmtId="0" fontId="1" fillId="3" borderId="48" xfId="6" applyFill="1" applyBorder="1" applyAlignment="1">
      <alignment horizontal="left" vertical="top" wrapText="1"/>
    </xf>
    <xf numFmtId="0" fontId="1" fillId="3" borderId="0" xfId="6" applyFill="1" applyBorder="1" applyAlignment="1">
      <alignment horizontal="left" wrapText="1"/>
    </xf>
    <xf numFmtId="0" fontId="1" fillId="3" borderId="0" xfId="6" applyFill="1" applyBorder="1" applyAlignment="1">
      <alignment horizontal="left" vertical="top" wrapText="1"/>
    </xf>
    <xf numFmtId="0" fontId="1" fillId="3" borderId="50" xfId="6" applyFill="1" applyBorder="1"/>
    <xf numFmtId="0" fontId="1" fillId="3" borderId="51" xfId="6" applyFill="1" applyBorder="1"/>
    <xf numFmtId="0" fontId="1" fillId="3" borderId="52" xfId="6" applyFill="1" applyBorder="1"/>
    <xf numFmtId="169" fontId="1" fillId="3" borderId="52" xfId="6" applyNumberFormat="1" applyFill="1" applyBorder="1"/>
    <xf numFmtId="169" fontId="1" fillId="3" borderId="51" xfId="6" applyNumberFormat="1" applyFill="1" applyBorder="1"/>
    <xf numFmtId="169" fontId="1" fillId="3" borderId="52" xfId="6" applyNumberFormat="1" applyFill="1" applyBorder="1" applyAlignment="1">
      <alignment horizontal="left" vertical="center"/>
    </xf>
    <xf numFmtId="169" fontId="1" fillId="3" borderId="51" xfId="6" applyNumberFormat="1" applyFill="1" applyBorder="1" applyAlignment="1">
      <alignment horizontal="left" vertical="center"/>
    </xf>
    <xf numFmtId="0" fontId="18" fillId="3" borderId="51" xfId="6" applyFont="1" applyFill="1" applyBorder="1"/>
    <xf numFmtId="0" fontId="1" fillId="3" borderId="44" xfId="6" applyFill="1" applyBorder="1"/>
    <xf numFmtId="0" fontId="18" fillId="3" borderId="0" xfId="6" applyFont="1" applyFill="1" applyBorder="1"/>
    <xf numFmtId="0" fontId="1" fillId="3" borderId="2" xfId="6" applyFont="1" applyFill="1" applyBorder="1"/>
    <xf numFmtId="0" fontId="20" fillId="0" borderId="0" xfId="6" applyFont="1"/>
    <xf numFmtId="14" fontId="22" fillId="0" borderId="0" xfId="6" applyNumberFormat="1" applyFont="1" applyAlignment="1"/>
    <xf numFmtId="0" fontId="1" fillId="3" borderId="3" xfId="6" applyFill="1" applyBorder="1"/>
    <xf numFmtId="0" fontId="1" fillId="3" borderId="43" xfId="6" applyFill="1" applyBorder="1" applyAlignment="1">
      <alignment horizontal="center" vertical="center"/>
    </xf>
    <xf numFmtId="0" fontId="1" fillId="3" borderId="21" xfId="6" applyFill="1" applyBorder="1"/>
    <xf numFmtId="0" fontId="1" fillId="3" borderId="53" xfId="6" applyFill="1" applyBorder="1" applyAlignment="1">
      <alignment horizontal="left" wrapText="1"/>
    </xf>
    <xf numFmtId="0" fontId="1" fillId="3" borderId="21" xfId="6" applyFill="1" applyBorder="1" applyAlignment="1">
      <alignment horizontal="left" wrapText="1"/>
    </xf>
    <xf numFmtId="0" fontId="1" fillId="3" borderId="54" xfId="6" applyFill="1" applyBorder="1"/>
    <xf numFmtId="0" fontId="1" fillId="3" borderId="53" xfId="6" applyFill="1" applyBorder="1" applyAlignment="1">
      <alignment horizontal="left" vertical="top" wrapText="1"/>
    </xf>
    <xf numFmtId="0" fontId="1" fillId="3" borderId="21" xfId="6" applyFill="1" applyBorder="1" applyAlignment="1">
      <alignment horizontal="left" vertical="top" wrapText="1"/>
    </xf>
    <xf numFmtId="0" fontId="1" fillId="3" borderId="53" xfId="6" applyFill="1" applyBorder="1"/>
    <xf numFmtId="0" fontId="18" fillId="3" borderId="24" xfId="6" applyFont="1" applyFill="1" applyBorder="1"/>
    <xf numFmtId="0" fontId="1" fillId="3" borderId="24" xfId="6" applyFill="1" applyBorder="1"/>
    <xf numFmtId="0" fontId="1" fillId="3" borderId="25" xfId="6" applyFill="1" applyBorder="1"/>
    <xf numFmtId="0" fontId="2" fillId="0" borderId="0" xfId="0" applyFont="1"/>
    <xf numFmtId="0" fontId="3" fillId="0" borderId="55" xfId="2" applyBorder="1" applyProtection="1">
      <protection locked="0"/>
    </xf>
    <xf numFmtId="0" fontId="0" fillId="0" borderId="0" xfId="0"/>
    <xf numFmtId="0" fontId="3" fillId="0" borderId="0" xfId="2" applyFont="1" applyAlignment="1" applyProtection="1"/>
    <xf numFmtId="0" fontId="3" fillId="0" borderId="41" xfId="2" applyFill="1" applyBorder="1" applyAlignment="1" applyProtection="1">
      <alignment horizontal="center"/>
    </xf>
    <xf numFmtId="0" fontId="3" fillId="0" borderId="22" xfId="2" applyFont="1" applyBorder="1" applyAlignment="1" applyProtection="1">
      <alignment horizontal="left"/>
    </xf>
    <xf numFmtId="0" fontId="3" fillId="2" borderId="0" xfId="2" applyFill="1" applyProtection="1">
      <protection locked="0"/>
    </xf>
    <xf numFmtId="0" fontId="3" fillId="3" borderId="0" xfId="2" applyFill="1" applyProtection="1">
      <protection locked="0"/>
    </xf>
    <xf numFmtId="0" fontId="3" fillId="3" borderId="0" xfId="2" applyFill="1" applyAlignment="1" applyProtection="1">
      <alignment horizontal="left"/>
      <protection locked="0"/>
    </xf>
    <xf numFmtId="0" fontId="3" fillId="3" borderId="0" xfId="2" applyFill="1" applyAlignment="1" applyProtection="1">
      <alignment horizontal="right"/>
      <protection locked="0"/>
    </xf>
    <xf numFmtId="0" fontId="10" fillId="3" borderId="26" xfId="2" applyFont="1" applyFill="1" applyBorder="1" applyAlignment="1" applyProtection="1">
      <alignment horizontal="center" vertical="center"/>
      <protection locked="0"/>
    </xf>
    <xf numFmtId="0" fontId="10" fillId="3" borderId="27" xfId="2" applyFont="1" applyFill="1" applyBorder="1" applyAlignment="1" applyProtection="1">
      <alignment horizontal="center" vertical="center"/>
      <protection locked="0"/>
    </xf>
    <xf numFmtId="0" fontId="10" fillId="3" borderId="29" xfId="2" applyFont="1" applyFill="1" applyBorder="1" applyAlignment="1" applyProtection="1">
      <alignment horizontal="center" vertical="center"/>
      <protection locked="0"/>
    </xf>
    <xf numFmtId="0" fontId="10" fillId="3" borderId="28" xfId="2" applyFont="1" applyFill="1" applyBorder="1" applyAlignment="1" applyProtection="1">
      <alignment horizontal="center" vertical="center"/>
      <protection locked="0"/>
    </xf>
    <xf numFmtId="0" fontId="8" fillId="3" borderId="26" xfId="2" applyFont="1" applyFill="1" applyBorder="1" applyAlignment="1" applyProtection="1">
      <alignment horizontal="left"/>
      <protection locked="0"/>
    </xf>
    <xf numFmtId="0" fontId="27" fillId="3" borderId="26" xfId="2" applyFont="1" applyFill="1" applyBorder="1" applyAlignment="1" applyProtection="1">
      <alignment horizontal="center"/>
      <protection locked="0"/>
    </xf>
    <xf numFmtId="0" fontId="8" fillId="3" borderId="26" xfId="2" applyFont="1" applyFill="1" applyBorder="1" applyAlignment="1" applyProtection="1">
      <alignment horizontal="center"/>
      <protection locked="0"/>
    </xf>
    <xf numFmtId="0" fontId="8" fillId="3" borderId="27" xfId="2" applyFont="1" applyFill="1" applyBorder="1" applyAlignment="1" applyProtection="1">
      <alignment horizontal="center"/>
      <protection locked="0"/>
    </xf>
    <xf numFmtId="0" fontId="8" fillId="3" borderId="28" xfId="2" applyFont="1" applyFill="1" applyBorder="1" applyAlignment="1" applyProtection="1">
      <alignment horizontal="center"/>
      <protection locked="0"/>
    </xf>
    <xf numFmtId="0" fontId="3" fillId="3" borderId="0" xfId="2" applyFill="1" applyBorder="1" applyProtection="1">
      <protection locked="0"/>
    </xf>
    <xf numFmtId="0" fontId="9" fillId="0" borderId="24" xfId="2" applyFont="1" applyBorder="1" applyAlignment="1" applyProtection="1">
      <alignment horizontal="center"/>
    </xf>
    <xf numFmtId="0" fontId="3" fillId="3" borderId="55" xfId="2" applyFill="1" applyBorder="1" applyProtection="1">
      <protection locked="0"/>
    </xf>
    <xf numFmtId="0" fontId="3" fillId="3" borderId="0" xfId="2" applyFill="1" applyProtection="1"/>
    <xf numFmtId="0" fontId="6" fillId="0" borderId="20" xfId="2" applyFont="1" applyBorder="1" applyProtection="1"/>
    <xf numFmtId="0" fontId="4" fillId="3" borderId="0" xfId="2" applyFont="1" applyFill="1" applyProtection="1"/>
    <xf numFmtId="0" fontId="6" fillId="3" borderId="0" xfId="2" applyFont="1" applyFill="1" applyProtection="1"/>
    <xf numFmtId="0" fontId="8" fillId="3" borderId="0" xfId="2" applyFont="1" applyFill="1" applyProtection="1"/>
    <xf numFmtId="0" fontId="3" fillId="3" borderId="21" xfId="2" applyFill="1" applyBorder="1" applyProtection="1">
      <protection locked="0"/>
    </xf>
    <xf numFmtId="0" fontId="3" fillId="3" borderId="0" xfId="2" applyFill="1" applyBorder="1" applyAlignment="1" applyProtection="1">
      <alignment horizontal="left"/>
      <protection locked="0"/>
    </xf>
    <xf numFmtId="0" fontId="3" fillId="3" borderId="0" xfId="2" applyFill="1" applyBorder="1" applyAlignment="1" applyProtection="1">
      <alignment horizontal="right"/>
      <protection locked="0"/>
    </xf>
    <xf numFmtId="0" fontId="3" fillId="0" borderId="0" xfId="2" applyBorder="1" applyProtection="1">
      <protection locked="0"/>
    </xf>
    <xf numFmtId="0" fontId="3" fillId="0" borderId="20" xfId="2" applyBorder="1" applyProtection="1">
      <protection locked="0"/>
    </xf>
    <xf numFmtId="0" fontId="8" fillId="2" borderId="33" xfId="2" applyFont="1" applyFill="1" applyBorder="1" applyProtection="1">
      <protection locked="0"/>
    </xf>
    <xf numFmtId="0" fontId="8" fillId="3" borderId="29" xfId="2" applyFont="1" applyFill="1" applyBorder="1" applyAlignment="1" applyProtection="1">
      <alignment horizontal="center"/>
      <protection locked="0"/>
    </xf>
    <xf numFmtId="0" fontId="9" fillId="0" borderId="23" xfId="2" applyFont="1" applyBorder="1" applyAlignment="1" applyProtection="1">
      <alignment horizontal="center"/>
    </xf>
    <xf numFmtId="0" fontId="9" fillId="0" borderId="4" xfId="2" applyFont="1" applyBorder="1" applyAlignment="1" applyProtection="1">
      <alignment horizontal="left"/>
    </xf>
    <xf numFmtId="0" fontId="3" fillId="3" borderId="24" xfId="2" applyFont="1" applyFill="1" applyBorder="1" applyAlignment="1" applyProtection="1">
      <alignment horizontal="center" vertical="center"/>
      <protection locked="0"/>
    </xf>
    <xf numFmtId="0" fontId="3" fillId="3" borderId="24" xfId="2" applyFont="1" applyFill="1" applyBorder="1" applyAlignment="1" applyProtection="1">
      <alignment horizontal="right" vertical="center" wrapText="1"/>
      <protection locked="0"/>
    </xf>
    <xf numFmtId="0" fontId="27" fillId="3" borderId="79" xfId="2" applyFont="1" applyFill="1" applyBorder="1" applyAlignment="1" applyProtection="1">
      <alignment horizontal="center"/>
      <protection locked="0"/>
    </xf>
    <xf numFmtId="0" fontId="6" fillId="0" borderId="41" xfId="2" applyFont="1" applyBorder="1" applyAlignment="1" applyProtection="1">
      <alignment horizontal="center" vertical="top" textRotation="90"/>
      <protection locked="0"/>
    </xf>
    <xf numFmtId="0" fontId="6" fillId="0" borderId="18" xfId="2" applyFont="1" applyBorder="1" applyAlignment="1" applyProtection="1">
      <alignment vertical="top" textRotation="90"/>
      <protection locked="0"/>
    </xf>
    <xf numFmtId="0" fontId="8" fillId="0" borderId="60" xfId="2" applyFont="1" applyFill="1" applyBorder="1" applyAlignment="1" applyProtection="1">
      <alignment horizontal="left"/>
      <protection locked="0"/>
    </xf>
    <xf numFmtId="0" fontId="27" fillId="3" borderId="84" xfId="2" applyFont="1" applyFill="1" applyBorder="1" applyAlignment="1" applyProtection="1">
      <alignment horizontal="center"/>
      <protection locked="0"/>
    </xf>
    <xf numFmtId="0" fontId="3" fillId="0" borderId="85" xfId="2" applyFill="1" applyBorder="1" applyAlignment="1" applyProtection="1">
      <alignment horizontal="center"/>
    </xf>
    <xf numFmtId="0" fontId="3" fillId="0" borderId="2" xfId="2" applyFill="1" applyBorder="1" applyAlignment="1" applyProtection="1">
      <alignment horizontal="center"/>
    </xf>
    <xf numFmtId="168" fontId="6" fillId="0" borderId="35" xfId="2" applyNumberFormat="1" applyFont="1" applyBorder="1" applyAlignment="1" applyProtection="1">
      <alignment horizontal="center" vertical="top" textRotation="90" wrapText="1"/>
      <protection locked="0"/>
    </xf>
    <xf numFmtId="168" fontId="6" fillId="0" borderId="27" xfId="2" applyNumberFormat="1" applyFont="1" applyBorder="1" applyAlignment="1" applyProtection="1">
      <alignment horizontal="center" vertical="top" textRotation="90" wrapText="1"/>
      <protection locked="0"/>
    </xf>
    <xf numFmtId="0" fontId="6" fillId="0" borderId="35" xfId="2" applyFont="1" applyBorder="1" applyAlignment="1" applyProtection="1">
      <alignment horizontal="center" vertical="top" textRotation="90"/>
      <protection locked="0"/>
    </xf>
    <xf numFmtId="0" fontId="6" fillId="0" borderId="27" xfId="2" applyFont="1" applyBorder="1" applyAlignment="1" applyProtection="1">
      <alignment horizontal="center" vertical="top" textRotation="90"/>
      <protection locked="0"/>
    </xf>
    <xf numFmtId="168" fontId="15" fillId="0" borderId="2" xfId="2" applyNumberFormat="1" applyFont="1" applyBorder="1" applyAlignment="1" applyProtection="1">
      <alignment horizontal="left"/>
    </xf>
    <xf numFmtId="168" fontId="15" fillId="0" borderId="3" xfId="2" applyNumberFormat="1" applyFont="1" applyBorder="1" applyAlignment="1" applyProtection="1">
      <alignment horizontal="left"/>
    </xf>
    <xf numFmtId="0" fontId="8" fillId="0" borderId="0" xfId="2" applyFont="1" applyAlignment="1" applyProtection="1">
      <alignment horizontal="center"/>
    </xf>
    <xf numFmtId="0" fontId="9" fillId="0" borderId="39" xfId="2" applyFont="1" applyBorder="1" applyAlignment="1" applyProtection="1">
      <alignment horizontal="center" shrinkToFit="1"/>
    </xf>
    <xf numFmtId="0" fontId="2" fillId="0" borderId="4" xfId="3" applyBorder="1" applyAlignment="1">
      <alignment horizontal="center" shrinkToFit="1"/>
    </xf>
    <xf numFmtId="0" fontId="2" fillId="0" borderId="2" xfId="3" applyBorder="1" applyAlignment="1">
      <alignment horizontal="center" shrinkToFit="1"/>
    </xf>
    <xf numFmtId="0" fontId="2" fillId="0" borderId="3" xfId="3" applyBorder="1" applyAlignment="1">
      <alignment horizontal="center" shrinkToFit="1"/>
    </xf>
    <xf numFmtId="0" fontId="6" fillId="0" borderId="36" xfId="2" applyFont="1" applyBorder="1" applyAlignment="1" applyProtection="1">
      <alignment horizontal="center" vertical="top" textRotation="90"/>
      <protection locked="0"/>
    </xf>
    <xf numFmtId="0" fontId="6" fillId="0" borderId="28" xfId="2" applyFont="1" applyBorder="1" applyAlignment="1" applyProtection="1">
      <alignment horizontal="center" vertical="top" textRotation="90"/>
      <protection locked="0"/>
    </xf>
    <xf numFmtId="168" fontId="6" fillId="0" borderId="40" xfId="2" applyNumberFormat="1" applyFont="1" applyBorder="1" applyAlignment="1" applyProtection="1">
      <alignment horizontal="center" vertical="top" textRotation="90" wrapText="1"/>
      <protection locked="0"/>
    </xf>
    <xf numFmtId="168" fontId="6" fillId="0" borderId="26" xfId="2" applyNumberFormat="1" applyFont="1" applyBorder="1" applyAlignment="1" applyProtection="1">
      <alignment horizontal="center" vertical="top" textRotation="90" wrapText="1"/>
      <protection locked="0"/>
    </xf>
    <xf numFmtId="0" fontId="9" fillId="0" borderId="44" xfId="2" applyFont="1" applyBorder="1" applyAlignment="1" applyProtection="1">
      <alignment horizontal="center"/>
    </xf>
    <xf numFmtId="0" fontId="9" fillId="0" borderId="80" xfId="2" applyFont="1" applyBorder="1" applyAlignment="1" applyProtection="1">
      <alignment horizontal="center"/>
    </xf>
    <xf numFmtId="0" fontId="9" fillId="0" borderId="24" xfId="2" applyFont="1" applyBorder="1" applyAlignment="1" applyProtection="1">
      <alignment horizontal="center"/>
    </xf>
    <xf numFmtId="0" fontId="9" fillId="0" borderId="64" xfId="2" applyFont="1" applyBorder="1" applyAlignment="1" applyProtection="1">
      <alignment horizontal="center"/>
    </xf>
    <xf numFmtId="0" fontId="9" fillId="0" borderId="63" xfId="2" applyFont="1" applyBorder="1" applyAlignment="1" applyProtection="1">
      <alignment horizontal="center"/>
    </xf>
    <xf numFmtId="0" fontId="9" fillId="0" borderId="65" xfId="2" applyFont="1" applyBorder="1" applyAlignment="1" applyProtection="1">
      <alignment horizontal="center"/>
    </xf>
    <xf numFmtId="0" fontId="6" fillId="0" borderId="40" xfId="2" applyFont="1" applyBorder="1" applyAlignment="1" applyProtection="1">
      <alignment horizontal="center" vertical="top" textRotation="90"/>
      <protection locked="0"/>
    </xf>
    <xf numFmtId="0" fontId="6" fillId="0" borderId="26" xfId="2" applyFont="1" applyBorder="1" applyAlignment="1" applyProtection="1">
      <alignment horizontal="center" vertical="top" textRotation="90"/>
      <protection locked="0"/>
    </xf>
    <xf numFmtId="0" fontId="16" fillId="3" borderId="30" xfId="4" applyFill="1" applyBorder="1" applyAlignment="1" applyProtection="1">
      <alignment horizontal="left"/>
      <protection locked="0"/>
    </xf>
    <xf numFmtId="0" fontId="16" fillId="3" borderId="14" xfId="4" applyFill="1" applyBorder="1" applyAlignment="1" applyProtection="1">
      <alignment horizontal="left"/>
      <protection locked="0"/>
    </xf>
    <xf numFmtId="0" fontId="16" fillId="3" borderId="31" xfId="4" applyFill="1" applyBorder="1" applyAlignment="1" applyProtection="1">
      <alignment horizontal="left"/>
      <protection locked="0"/>
    </xf>
    <xf numFmtId="0" fontId="17" fillId="0" borderId="32" xfId="5" applyFill="1" applyBorder="1" applyAlignment="1" applyProtection="1">
      <alignment horizontal="left"/>
      <protection locked="0"/>
    </xf>
    <xf numFmtId="0" fontId="17" fillId="0" borderId="33" xfId="5" applyFill="1" applyBorder="1" applyAlignment="1" applyProtection="1">
      <alignment horizontal="left"/>
      <protection locked="0"/>
    </xf>
    <xf numFmtId="0" fontId="17" fillId="0" borderId="34" xfId="5" applyFill="1" applyBorder="1" applyAlignment="1" applyProtection="1">
      <alignment horizontal="left"/>
      <protection locked="0"/>
    </xf>
    <xf numFmtId="0" fontId="24" fillId="3" borderId="37" xfId="7" applyFill="1" applyBorder="1" applyAlignment="1" applyProtection="1">
      <alignment horizontal="left"/>
      <protection locked="0"/>
    </xf>
    <xf numFmtId="0" fontId="24" fillId="3" borderId="9" xfId="7" applyFill="1" applyBorder="1" applyAlignment="1" applyProtection="1">
      <alignment horizontal="left"/>
      <protection locked="0"/>
    </xf>
    <xf numFmtId="0" fontId="24" fillId="3" borderId="38" xfId="7" applyFill="1" applyBorder="1" applyAlignment="1" applyProtection="1">
      <alignment horizontal="left"/>
      <protection locked="0"/>
    </xf>
    <xf numFmtId="0" fontId="2" fillId="3" borderId="30" xfId="0" applyFont="1" applyFill="1" applyBorder="1"/>
    <xf numFmtId="0" fontId="0" fillId="3" borderId="14" xfId="0" applyFill="1" applyBorder="1"/>
    <xf numFmtId="0" fontId="0" fillId="3" borderId="31" xfId="0" applyFill="1" applyBorder="1"/>
    <xf numFmtId="0" fontId="7" fillId="0" borderId="1" xfId="2" applyFont="1" applyBorder="1" applyAlignment="1" applyProtection="1">
      <alignment horizontal="left" vertical="center" wrapText="1"/>
    </xf>
    <xf numFmtId="0" fontId="7" fillId="0" borderId="2" xfId="2" applyFont="1" applyBorder="1" applyAlignment="1" applyProtection="1">
      <alignment horizontal="left" vertical="center" wrapText="1"/>
    </xf>
    <xf numFmtId="0" fontId="7" fillId="0" borderId="3" xfId="2" applyFont="1" applyBorder="1" applyAlignment="1" applyProtection="1">
      <alignment horizontal="left" vertical="center" wrapText="1"/>
    </xf>
    <xf numFmtId="0" fontId="7" fillId="0" borderId="23" xfId="2" applyFont="1" applyBorder="1" applyAlignment="1" applyProtection="1">
      <alignment horizontal="left" vertical="center" wrapText="1"/>
    </xf>
    <xf numFmtId="0" fontId="7" fillId="0" borderId="24" xfId="2" applyFont="1" applyBorder="1" applyAlignment="1" applyProtection="1">
      <alignment horizontal="left" vertical="center" wrapText="1"/>
    </xf>
    <xf numFmtId="0" fontId="7" fillId="0" borderId="25" xfId="2" applyFont="1" applyBorder="1" applyAlignment="1" applyProtection="1">
      <alignment horizontal="left" vertical="center" wrapText="1"/>
    </xf>
    <xf numFmtId="168" fontId="6" fillId="0" borderId="67" xfId="2" applyNumberFormat="1" applyFont="1" applyBorder="1" applyAlignment="1" applyProtection="1">
      <alignment horizontal="center" vertical="top" textRotation="90" wrapText="1"/>
      <protection locked="0"/>
    </xf>
    <xf numFmtId="168" fontId="6" fillId="0" borderId="68" xfId="2" applyNumberFormat="1" applyFont="1" applyBorder="1" applyAlignment="1" applyProtection="1">
      <alignment horizontal="center" vertical="top" textRotation="90" wrapText="1"/>
      <protection locked="0"/>
    </xf>
    <xf numFmtId="169" fontId="1" fillId="0" borderId="49" xfId="6" applyNumberFormat="1" applyBorder="1" applyAlignment="1">
      <alignment horizontal="left" vertical="center" wrapText="1"/>
    </xf>
    <xf numFmtId="169" fontId="1" fillId="0" borderId="48" xfId="6" applyNumberFormat="1" applyBorder="1" applyAlignment="1">
      <alignment horizontal="left" vertical="center" wrapText="1"/>
    </xf>
    <xf numFmtId="169" fontId="1" fillId="0" borderId="46" xfId="6" applyNumberFormat="1" applyBorder="1" applyAlignment="1">
      <alignment horizontal="left" vertical="center" wrapText="1"/>
    </xf>
    <xf numFmtId="169" fontId="1" fillId="0" borderId="0" xfId="6" applyNumberFormat="1" applyBorder="1" applyAlignment="1">
      <alignment horizontal="left" vertical="center" wrapText="1"/>
    </xf>
    <xf numFmtId="169" fontId="1" fillId="3" borderId="0" xfId="6" applyNumberFormat="1" applyFill="1" applyAlignment="1">
      <alignment horizontal="center"/>
    </xf>
    <xf numFmtId="0" fontId="1" fillId="3" borderId="47" xfId="6" applyFill="1" applyBorder="1" applyAlignment="1">
      <alignment horizontal="center" vertical="center"/>
    </xf>
    <xf numFmtId="0" fontId="1" fillId="3" borderId="43" xfId="6" applyFill="1" applyBorder="1" applyAlignment="1">
      <alignment horizontal="center" vertical="center"/>
    </xf>
    <xf numFmtId="0" fontId="1" fillId="3" borderId="48" xfId="6" applyFill="1" applyBorder="1" applyAlignment="1">
      <alignment horizontal="left" wrapText="1"/>
    </xf>
    <xf numFmtId="0" fontId="1" fillId="3" borderId="0" xfId="6" applyFill="1" applyBorder="1" applyAlignment="1">
      <alignment horizontal="left" wrapText="1"/>
    </xf>
    <xf numFmtId="0" fontId="1" fillId="3" borderId="49" xfId="6" applyFill="1" applyBorder="1" applyAlignment="1">
      <alignment horizontal="left" vertical="top" wrapText="1"/>
    </xf>
    <xf numFmtId="0" fontId="1" fillId="3" borderId="48" xfId="6" applyFill="1" applyBorder="1" applyAlignment="1">
      <alignment horizontal="left" vertical="top" wrapText="1"/>
    </xf>
    <xf numFmtId="0" fontId="1" fillId="3" borderId="46" xfId="6" applyFill="1" applyBorder="1" applyAlignment="1">
      <alignment horizontal="left" vertical="top" wrapText="1"/>
    </xf>
    <xf numFmtId="0" fontId="1" fillId="3" borderId="0" xfId="6" applyFill="1" applyBorder="1" applyAlignment="1">
      <alignment horizontal="left" vertical="top" wrapText="1"/>
    </xf>
    <xf numFmtId="0" fontId="1" fillId="3" borderId="47" xfId="6" applyFill="1" applyBorder="1" applyAlignment="1">
      <alignment horizontal="center" vertical="center" wrapText="1"/>
    </xf>
    <xf numFmtId="0" fontId="1" fillId="3" borderId="43" xfId="6" applyFill="1" applyBorder="1" applyAlignment="1">
      <alignment horizontal="center" vertical="center" wrapText="1"/>
    </xf>
    <xf numFmtId="0" fontId="1" fillId="3" borderId="49" xfId="6" applyFont="1" applyFill="1" applyBorder="1" applyAlignment="1">
      <alignment horizontal="left" vertical="top" wrapText="1"/>
    </xf>
    <xf numFmtId="0" fontId="18" fillId="3" borderId="49" xfId="6" applyFont="1" applyFill="1" applyBorder="1" applyAlignment="1">
      <alignment horizontal="left" vertical="top" wrapText="1"/>
    </xf>
    <xf numFmtId="0" fontId="18" fillId="3" borderId="48" xfId="6" applyFont="1" applyFill="1" applyBorder="1" applyAlignment="1">
      <alignment horizontal="left" vertical="top" wrapText="1"/>
    </xf>
    <xf numFmtId="0" fontId="18" fillId="3" borderId="49" xfId="6" applyFont="1" applyFill="1" applyBorder="1" applyAlignment="1">
      <alignment horizontal="left" wrapText="1"/>
    </xf>
    <xf numFmtId="0" fontId="18" fillId="3" borderId="48" xfId="6" applyFont="1" applyFill="1" applyBorder="1" applyAlignment="1">
      <alignment horizontal="left" wrapText="1"/>
    </xf>
    <xf numFmtId="0" fontId="18" fillId="3" borderId="46" xfId="6" applyFont="1" applyFill="1" applyBorder="1" applyAlignment="1">
      <alignment horizontal="left" wrapText="1"/>
    </xf>
    <xf numFmtId="0" fontId="18" fillId="3" borderId="0" xfId="6" applyFont="1" applyFill="1" applyBorder="1" applyAlignment="1">
      <alignment horizontal="left" wrapText="1"/>
    </xf>
    <xf numFmtId="0" fontId="18" fillId="3" borderId="52" xfId="6" applyFont="1" applyFill="1" applyBorder="1" applyAlignment="1">
      <alignment horizontal="left" wrapText="1"/>
    </xf>
    <xf numFmtId="0" fontId="18" fillId="3" borderId="51" xfId="6" applyFont="1" applyFill="1" applyBorder="1" applyAlignment="1">
      <alignment horizontal="left" wrapText="1"/>
    </xf>
    <xf numFmtId="0" fontId="18" fillId="3" borderId="0" xfId="6" applyFont="1" applyFill="1" applyBorder="1" applyAlignment="1">
      <alignment horizontal="left" vertical="top" wrapText="1"/>
    </xf>
    <xf numFmtId="0" fontId="8" fillId="2" borderId="60" xfId="2" applyFont="1" applyFill="1" applyBorder="1" applyAlignment="1" applyProtection="1">
      <alignment horizontal="left"/>
      <protection locked="0"/>
    </xf>
    <xf numFmtId="0" fontId="28" fillId="2" borderId="73" xfId="2" applyFont="1" applyFill="1" applyBorder="1" applyAlignment="1" applyProtection="1">
      <alignment horizontal="center"/>
      <protection locked="0"/>
    </xf>
    <xf numFmtId="0" fontId="8" fillId="2" borderId="33" xfId="2" applyFont="1" applyFill="1" applyBorder="1" applyAlignment="1" applyProtection="1">
      <alignment horizontal="left"/>
      <protection locked="0"/>
    </xf>
    <xf numFmtId="0" fontId="28" fillId="2" borderId="5" xfId="2" applyFont="1" applyFill="1" applyBorder="1" applyAlignment="1" applyProtection="1">
      <alignment horizontal="center"/>
      <protection locked="0"/>
    </xf>
    <xf numFmtId="0" fontId="28" fillId="2" borderId="81" xfId="2" applyFont="1" applyFill="1" applyBorder="1" applyAlignment="1" applyProtection="1">
      <alignment horizontal="center"/>
      <protection locked="0"/>
    </xf>
    <xf numFmtId="0" fontId="28" fillId="2" borderId="9" xfId="2" applyFont="1" applyFill="1" applyBorder="1" applyAlignment="1" applyProtection="1">
      <alignment horizontal="center"/>
      <protection locked="0"/>
    </xf>
    <xf numFmtId="0" fontId="28" fillId="2" borderId="7" xfId="2" applyFont="1" applyFill="1" applyBorder="1" applyAlignment="1" applyProtection="1">
      <alignment horizontal="center"/>
      <protection locked="0"/>
    </xf>
    <xf numFmtId="0" fontId="28" fillId="0" borderId="10" xfId="2" applyFont="1" applyFill="1" applyBorder="1" applyAlignment="1" applyProtection="1">
      <alignment horizontal="center"/>
      <protection locked="0"/>
    </xf>
    <xf numFmtId="0" fontId="28" fillId="0" borderId="11" xfId="2" applyFont="1" applyFill="1" applyBorder="1" applyAlignment="1" applyProtection="1">
      <alignment horizontal="center"/>
      <protection locked="0"/>
    </xf>
    <xf numFmtId="0" fontId="28" fillId="0" borderId="13" xfId="2" applyFont="1" applyFill="1" applyBorder="1" applyAlignment="1" applyProtection="1">
      <alignment horizontal="center"/>
      <protection locked="0"/>
    </xf>
    <xf numFmtId="0" fontId="30" fillId="0" borderId="67" xfId="0" applyFont="1" applyBorder="1" applyAlignment="1">
      <alignment horizontal="center" vertical="center"/>
    </xf>
    <xf numFmtId="0" fontId="28" fillId="2" borderId="56" xfId="2" applyFont="1" applyFill="1" applyBorder="1" applyAlignment="1" applyProtection="1">
      <alignment horizontal="center"/>
      <protection locked="0"/>
    </xf>
    <xf numFmtId="0" fontId="28" fillId="2" borderId="57" xfId="2" applyFont="1" applyFill="1" applyBorder="1" applyAlignment="1" applyProtection="1">
      <alignment horizontal="center"/>
      <protection locked="0"/>
    </xf>
    <xf numFmtId="0" fontId="28" fillId="2" borderId="58" xfId="2" applyFont="1" applyFill="1" applyBorder="1" applyAlignment="1" applyProtection="1">
      <alignment horizontal="center"/>
      <protection locked="0"/>
    </xf>
    <xf numFmtId="0" fontId="30" fillId="2" borderId="21" xfId="0" applyFont="1" applyFill="1" applyBorder="1" applyAlignment="1">
      <alignment horizontal="center" vertical="center"/>
    </xf>
    <xf numFmtId="0" fontId="28" fillId="0" borderId="56" xfId="2" applyFont="1" applyFill="1" applyBorder="1" applyAlignment="1" applyProtection="1">
      <alignment horizontal="center"/>
      <protection locked="0"/>
    </xf>
    <xf numFmtId="0" fontId="28" fillId="0" borderId="57" xfId="2" applyFont="1" applyFill="1" applyBorder="1" applyAlignment="1" applyProtection="1">
      <alignment horizontal="center"/>
      <protection locked="0"/>
    </xf>
    <xf numFmtId="0" fontId="28" fillId="0" borderId="58" xfId="2" applyFont="1" applyFill="1" applyBorder="1" applyAlignment="1" applyProtection="1">
      <alignment horizontal="center"/>
      <protection locked="0"/>
    </xf>
    <xf numFmtId="0" fontId="30" fillId="2" borderId="89" xfId="0" applyFont="1" applyFill="1" applyBorder="1" applyAlignment="1">
      <alignment horizontal="center" vertical="center"/>
    </xf>
    <xf numFmtId="0" fontId="28" fillId="2" borderId="59" xfId="2" applyFont="1" applyFill="1" applyBorder="1" applyAlignment="1" applyProtection="1">
      <alignment horizontal="center"/>
      <protection locked="0"/>
    </xf>
    <xf numFmtId="0" fontId="30" fillId="0" borderId="88" xfId="0" applyFont="1" applyBorder="1" applyAlignment="1">
      <alignment horizontal="center" vertical="center"/>
    </xf>
    <xf numFmtId="0" fontId="28" fillId="0" borderId="59" xfId="2" applyFont="1" applyFill="1" applyBorder="1" applyAlignment="1" applyProtection="1">
      <alignment horizontal="center"/>
      <protection locked="0"/>
    </xf>
    <xf numFmtId="0" fontId="30" fillId="2" borderId="90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8" fillId="2" borderId="70" xfId="2" applyFont="1" applyFill="1" applyBorder="1" applyAlignment="1" applyProtection="1">
      <alignment horizontal="center"/>
      <protection locked="0"/>
    </xf>
    <xf numFmtId="0" fontId="28" fillId="2" borderId="71" xfId="2" applyFont="1" applyFill="1" applyBorder="1" applyAlignment="1" applyProtection="1">
      <alignment horizontal="center"/>
      <protection locked="0"/>
    </xf>
    <xf numFmtId="0" fontId="28" fillId="2" borderId="72" xfId="2" applyFont="1" applyFill="1" applyBorder="1" applyAlignment="1" applyProtection="1">
      <alignment horizontal="center"/>
      <protection locked="0"/>
    </xf>
    <xf numFmtId="0" fontId="31" fillId="2" borderId="1" xfId="2" applyFont="1" applyFill="1" applyBorder="1" applyAlignment="1" applyProtection="1">
      <alignment horizontal="center" vertical="center"/>
      <protection locked="0"/>
    </xf>
    <xf numFmtId="0" fontId="31" fillId="2" borderId="6" xfId="2" applyFont="1" applyFill="1" applyBorder="1" applyAlignment="1" applyProtection="1">
      <alignment horizontal="center" vertical="center"/>
      <protection locked="0"/>
    </xf>
    <xf numFmtId="0" fontId="31" fillId="2" borderId="8" xfId="2" applyFont="1" applyFill="1" applyBorder="1" applyAlignment="1" applyProtection="1">
      <alignment horizontal="center" vertical="center"/>
      <protection locked="0"/>
    </xf>
    <xf numFmtId="0" fontId="31" fillId="2" borderId="2" xfId="2" applyFont="1" applyFill="1" applyBorder="1" applyAlignment="1" applyProtection="1">
      <alignment horizontal="center" vertical="center"/>
      <protection locked="0"/>
    </xf>
    <xf numFmtId="0" fontId="30" fillId="2" borderId="75" xfId="0" applyFont="1" applyFill="1" applyBorder="1" applyAlignment="1">
      <alignment horizontal="center" vertical="center"/>
    </xf>
    <xf numFmtId="0" fontId="30" fillId="2" borderId="86" xfId="0" applyFont="1" applyFill="1" applyBorder="1" applyAlignment="1">
      <alignment horizontal="center" vertical="center"/>
    </xf>
    <xf numFmtId="0" fontId="31" fillId="3" borderId="15" xfId="2" applyFont="1" applyFill="1" applyBorder="1" applyAlignment="1" applyProtection="1">
      <alignment horizontal="center" vertical="center"/>
      <protection locked="0"/>
    </xf>
    <xf numFmtId="0" fontId="31" fillId="3" borderId="16" xfId="2" applyFont="1" applyFill="1" applyBorder="1" applyAlignment="1" applyProtection="1">
      <alignment horizontal="center" vertical="center"/>
      <protection locked="0"/>
    </xf>
    <xf numFmtId="0" fontId="31" fillId="3" borderId="74" xfId="2" applyFont="1" applyFill="1" applyBorder="1" applyAlignment="1" applyProtection="1">
      <alignment horizontal="center" vertical="center"/>
      <protection locked="0"/>
    </xf>
    <xf numFmtId="0" fontId="31" fillId="3" borderId="62" xfId="2" applyFont="1" applyFill="1" applyBorder="1" applyAlignment="1" applyProtection="1">
      <alignment horizontal="center" vertical="center"/>
      <protection locked="0"/>
    </xf>
    <xf numFmtId="0" fontId="30" fillId="0" borderId="76" xfId="0" applyFont="1" applyBorder="1" applyAlignment="1">
      <alignment horizontal="center" vertical="center"/>
    </xf>
    <xf numFmtId="0" fontId="31" fillId="2" borderId="62" xfId="2" applyFont="1" applyFill="1" applyBorder="1" applyAlignment="1" applyProtection="1">
      <alignment horizontal="center" vertical="center"/>
      <protection locked="0"/>
    </xf>
    <xf numFmtId="0" fontId="30" fillId="2" borderId="76" xfId="0" applyFont="1" applyFill="1" applyBorder="1" applyAlignment="1">
      <alignment horizontal="center" vertical="center"/>
    </xf>
    <xf numFmtId="0" fontId="31" fillId="3" borderId="87" xfId="2" applyFont="1" applyFill="1" applyBorder="1" applyAlignment="1" applyProtection="1">
      <alignment horizontal="center" vertical="center"/>
      <protection locked="0"/>
    </xf>
    <xf numFmtId="0" fontId="31" fillId="2" borderId="87" xfId="2" applyFont="1" applyFill="1" applyBorder="1" applyAlignment="1" applyProtection="1">
      <alignment horizontal="center" vertical="center"/>
      <protection locked="0"/>
    </xf>
    <xf numFmtId="0" fontId="30" fillId="2" borderId="91" xfId="0" applyFont="1" applyFill="1" applyBorder="1" applyAlignment="1">
      <alignment horizontal="center" vertical="center"/>
    </xf>
    <xf numFmtId="0" fontId="31" fillId="2" borderId="72" xfId="2" applyFont="1" applyFill="1" applyBorder="1" applyAlignment="1" applyProtection="1">
      <alignment horizontal="center" vertical="center"/>
      <protection locked="0"/>
    </xf>
    <xf numFmtId="0" fontId="30" fillId="2" borderId="77" xfId="0" applyFont="1" applyFill="1" applyBorder="1" applyAlignment="1">
      <alignment horizontal="center" vertical="center"/>
    </xf>
    <xf numFmtId="0" fontId="30" fillId="2" borderId="69" xfId="0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center" vertical="center"/>
    </xf>
    <xf numFmtId="0" fontId="32" fillId="2" borderId="5" xfId="2" applyFont="1" applyFill="1" applyBorder="1" applyAlignment="1" applyProtection="1">
      <alignment horizontal="center"/>
      <protection locked="0"/>
    </xf>
    <xf numFmtId="0" fontId="32" fillId="2" borderId="81" xfId="2" applyFont="1" applyFill="1" applyBorder="1" applyAlignment="1" applyProtection="1">
      <alignment horizontal="center"/>
      <protection locked="0"/>
    </xf>
    <xf numFmtId="0" fontId="32" fillId="2" borderId="9" xfId="2" applyFont="1" applyFill="1" applyBorder="1" applyAlignment="1" applyProtection="1">
      <alignment horizontal="center"/>
      <protection locked="0"/>
    </xf>
    <xf numFmtId="0" fontId="32" fillId="2" borderId="8" xfId="2" applyFont="1" applyFill="1" applyBorder="1" applyAlignment="1" applyProtection="1">
      <alignment horizontal="center"/>
      <protection locked="0"/>
    </xf>
    <xf numFmtId="0" fontId="32" fillId="2" borderId="7" xfId="2" applyFont="1" applyFill="1" applyBorder="1" applyAlignment="1" applyProtection="1">
      <alignment horizontal="center"/>
      <protection locked="0"/>
    </xf>
    <xf numFmtId="0" fontId="32" fillId="0" borderId="10" xfId="2" applyFont="1" applyFill="1" applyBorder="1" applyAlignment="1" applyProtection="1">
      <alignment horizontal="center"/>
      <protection locked="0"/>
    </xf>
    <xf numFmtId="0" fontId="32" fillId="0" borderId="11" xfId="2" applyFont="1" applyFill="1" applyBorder="1" applyAlignment="1" applyProtection="1">
      <alignment horizontal="center"/>
      <protection locked="0"/>
    </xf>
    <xf numFmtId="0" fontId="32" fillId="0" borderId="13" xfId="2" applyFont="1" applyFill="1" applyBorder="1" applyAlignment="1" applyProtection="1">
      <alignment horizontal="center"/>
      <protection locked="0"/>
    </xf>
    <xf numFmtId="0" fontId="32" fillId="0" borderId="12" xfId="2" applyFont="1" applyFill="1" applyBorder="1" applyAlignment="1" applyProtection="1">
      <alignment horizontal="center"/>
      <protection locked="0"/>
    </xf>
    <xf numFmtId="0" fontId="32" fillId="2" borderId="10" xfId="2" applyFont="1" applyFill="1" applyBorder="1" applyAlignment="1" applyProtection="1">
      <alignment horizontal="center"/>
      <protection locked="0"/>
    </xf>
    <xf numFmtId="0" fontId="32" fillId="2" borderId="66" xfId="2" applyFont="1" applyFill="1" applyBorder="1" applyAlignment="1" applyProtection="1">
      <alignment horizontal="center"/>
      <protection locked="0"/>
    </xf>
    <xf numFmtId="0" fontId="32" fillId="2" borderId="58" xfId="2" applyFont="1" applyFill="1" applyBorder="1" applyAlignment="1" applyProtection="1">
      <alignment horizontal="center"/>
      <protection locked="0"/>
    </xf>
    <xf numFmtId="0" fontId="32" fillId="2" borderId="11" xfId="2" applyFont="1" applyFill="1" applyBorder="1" applyAlignment="1" applyProtection="1">
      <alignment horizontal="center"/>
      <protection locked="0"/>
    </xf>
    <xf numFmtId="0" fontId="32" fillId="2" borderId="59" xfId="2" applyFont="1" applyFill="1" applyBorder="1" applyAlignment="1" applyProtection="1">
      <alignment horizontal="center"/>
      <protection locked="0"/>
    </xf>
    <xf numFmtId="0" fontId="32" fillId="0" borderId="66" xfId="2" applyFont="1" applyFill="1" applyBorder="1" applyAlignment="1" applyProtection="1">
      <alignment horizontal="center"/>
      <protection locked="0"/>
    </xf>
    <xf numFmtId="0" fontId="32" fillId="0" borderId="58" xfId="2" applyFont="1" applyFill="1" applyBorder="1" applyAlignment="1" applyProtection="1">
      <alignment horizontal="center"/>
      <protection locked="0"/>
    </xf>
    <xf numFmtId="0" fontId="32" fillId="0" borderId="59" xfId="2" applyFont="1" applyFill="1" applyBorder="1" applyAlignment="1" applyProtection="1">
      <alignment horizontal="center"/>
      <protection locked="0"/>
    </xf>
    <xf numFmtId="0" fontId="32" fillId="2" borderId="56" xfId="2" applyFont="1" applyFill="1" applyBorder="1" applyAlignment="1" applyProtection="1">
      <alignment horizontal="center"/>
      <protection locked="0"/>
    </xf>
    <xf numFmtId="0" fontId="32" fillId="2" borderId="82" xfId="2" applyFont="1" applyFill="1" applyBorder="1" applyAlignment="1" applyProtection="1">
      <alignment horizontal="center"/>
      <protection locked="0"/>
    </xf>
    <xf numFmtId="0" fontId="32" fillId="0" borderId="56" xfId="2" applyFont="1" applyFill="1" applyBorder="1" applyAlignment="1" applyProtection="1">
      <alignment horizontal="center"/>
      <protection locked="0"/>
    </xf>
    <xf numFmtId="0" fontId="32" fillId="0" borderId="82" xfId="2" applyFont="1" applyFill="1" applyBorder="1" applyAlignment="1" applyProtection="1">
      <alignment horizontal="center"/>
      <protection locked="0"/>
    </xf>
    <xf numFmtId="0" fontId="32" fillId="2" borderId="60" xfId="2" applyFont="1" applyFill="1" applyBorder="1" applyAlignment="1" applyProtection="1">
      <alignment horizontal="center"/>
      <protection locked="0"/>
    </xf>
    <xf numFmtId="0" fontId="32" fillId="0" borderId="60" xfId="2" applyFont="1" applyFill="1" applyBorder="1" applyAlignment="1" applyProtection="1">
      <alignment horizontal="center"/>
      <protection locked="0"/>
    </xf>
    <xf numFmtId="0" fontId="32" fillId="2" borderId="70" xfId="2" applyFont="1" applyFill="1" applyBorder="1" applyAlignment="1" applyProtection="1">
      <alignment horizontal="center"/>
      <protection locked="0"/>
    </xf>
    <xf numFmtId="0" fontId="32" fillId="2" borderId="83" xfId="2" applyFont="1" applyFill="1" applyBorder="1" applyAlignment="1" applyProtection="1">
      <alignment horizontal="center"/>
      <protection locked="0"/>
    </xf>
    <xf numFmtId="0" fontId="32" fillId="2" borderId="72" xfId="2" applyFont="1" applyFill="1" applyBorder="1" applyAlignment="1" applyProtection="1">
      <alignment horizontal="center"/>
      <protection locked="0"/>
    </xf>
    <xf numFmtId="0" fontId="3" fillId="0" borderId="40" xfId="2" applyFont="1" applyBorder="1" applyAlignment="1" applyProtection="1">
      <alignment horizontal="center" vertical="center" textRotation="90" wrapText="1"/>
      <protection locked="0"/>
    </xf>
    <xf numFmtId="0" fontId="3" fillId="0" borderId="35" xfId="2" applyFont="1" applyBorder="1" applyAlignment="1" applyProtection="1">
      <alignment horizontal="center" vertical="center" textRotation="90" wrapText="1"/>
      <protection locked="0"/>
    </xf>
    <xf numFmtId="0" fontId="3" fillId="0" borderId="61" xfId="2" applyFont="1" applyBorder="1" applyAlignment="1" applyProtection="1">
      <alignment horizontal="center" vertical="center" textRotation="90" wrapText="1"/>
      <protection locked="0"/>
    </xf>
    <xf numFmtId="0" fontId="3" fillId="0" borderId="67" xfId="2" applyFont="1" applyBorder="1" applyAlignment="1" applyProtection="1">
      <alignment horizontal="center" vertical="center" textRotation="90" wrapText="1"/>
      <protection locked="0"/>
    </xf>
    <xf numFmtId="0" fontId="3" fillId="0" borderId="26" xfId="2" applyFont="1" applyBorder="1" applyAlignment="1" applyProtection="1">
      <alignment horizontal="center" vertical="center" textRotation="90" wrapText="1"/>
      <protection locked="0"/>
    </xf>
    <xf numFmtId="0" fontId="3" fillId="0" borderId="27" xfId="2" applyFont="1" applyBorder="1" applyAlignment="1" applyProtection="1">
      <alignment horizontal="center" vertical="center" textRotation="90" wrapText="1"/>
      <protection locked="0"/>
    </xf>
    <xf numFmtId="0" fontId="3" fillId="0" borderId="29" xfId="2" applyFont="1" applyBorder="1" applyAlignment="1" applyProtection="1">
      <alignment horizontal="center" vertical="center" textRotation="90" wrapText="1"/>
      <protection locked="0"/>
    </xf>
    <xf numFmtId="0" fontId="3" fillId="0" borderId="68" xfId="2" applyFont="1" applyBorder="1" applyAlignment="1" applyProtection="1">
      <alignment horizontal="center" vertical="center" textRotation="90" wrapText="1"/>
      <protection locked="0"/>
    </xf>
  </cellXfs>
  <cellStyles count="8">
    <cellStyle name="Bad" xfId="5" builtinId="27"/>
    <cellStyle name="Euro" xfId="1" xr:uid="{00000000-0005-0000-0000-000001000000}"/>
    <cellStyle name="Good" xfId="4" builtinId="26"/>
    <cellStyle name="Neutral" xfId="7" builtinId="28"/>
    <cellStyle name="Normal" xfId="0" builtinId="0"/>
    <cellStyle name="Normal 2" xfId="6" xr:uid="{00000000-0005-0000-0000-000005000000}"/>
    <cellStyle name="Normal_Project Matrix" xfId="2" xr:uid="{00000000-0005-0000-0000-000006000000}"/>
    <cellStyle name="Normal_Project Matrix Collection II" xfId="3" xr:uid="{00000000-0005-0000-0000-000007000000}"/>
  </cellStyles>
  <dxfs count="25"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ont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FF66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mediumGray">
          <fgColor indexed="10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ont>
        <b/>
        <i val="0"/>
        <condense val="0"/>
        <extend val="0"/>
      </font>
      <fill>
        <patternFill patternType="mediumGray">
          <fgColor indexed="10"/>
          <bgColor indexed="9"/>
        </patternFill>
      </fill>
    </dxf>
    <dxf>
      <fill>
        <patternFill patternType="mediumGray">
          <fgColor indexed="42"/>
          <bgColor indexed="9"/>
        </patternFill>
      </fill>
    </dxf>
    <dxf>
      <fill>
        <patternFill patternType="mediumGray">
          <fgColor indexed="43"/>
          <bgColor indexed="9"/>
        </patternFill>
      </fill>
    </dxf>
    <dxf>
      <fill>
        <patternFill patternType="mediumGray">
          <fgColor indexed="24"/>
          <bgColor indexed="9"/>
        </patternFill>
      </fill>
    </dxf>
    <dxf>
      <fill>
        <patternFill patternType="mediumGray">
          <fgColor indexed="51"/>
          <bgColor indexed="9"/>
        </patternFill>
      </fill>
    </dxf>
    <dxf>
      <fill>
        <patternFill patternType="mediumGray">
          <fgColor indexed="13"/>
          <bgColor indexed="9"/>
        </patternFill>
      </fill>
    </dxf>
    <dxf>
      <fill>
        <patternFill patternType="lightGray">
          <fgColor indexed="11"/>
          <bgColor indexed="9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183062480794"/>
          <c:y val="0.04"/>
          <c:w val="0.839117365497279"/>
          <c:h val="0.79200000000000004"/>
        </c:manualLayout>
      </c:layout>
      <c:barChart>
        <c:barDir val="bar"/>
        <c:grouping val="clustered"/>
        <c:varyColors val="0"/>
        <c:ser>
          <c:idx val="0"/>
          <c:order val="0"/>
          <c:tx>
            <c:v>Budgeted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OPPM!$AR$70:$AR$72</c:f>
              <c:strCache>
                <c:ptCount val="3"/>
                <c:pt idx="0">
                  <c:v>Product Cost</c:v>
                </c:pt>
                <c:pt idx="1">
                  <c:v>Material Cost</c:v>
                </c:pt>
                <c:pt idx="2">
                  <c:v>Project Cost</c:v>
                </c:pt>
              </c:strCache>
            </c:strRef>
          </c:cat>
          <c:val>
            <c:numRef>
              <c:f>OPPM!$AS$70:$AS$72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E-4B09-A56E-45C73E8D9307}"/>
            </c:ext>
          </c:extLst>
        </c:ser>
        <c:ser>
          <c:idx val="1"/>
          <c:order val="1"/>
          <c:tx>
            <c:v>Expended</c:v>
          </c:tx>
          <c:spPr>
            <a:solidFill>
              <a:srgbClr val="CC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OPPM!$AR$70:$AR$72</c:f>
              <c:strCache>
                <c:ptCount val="3"/>
                <c:pt idx="0">
                  <c:v>Product Cost</c:v>
                </c:pt>
                <c:pt idx="1">
                  <c:v>Material Cost</c:v>
                </c:pt>
                <c:pt idx="2">
                  <c:v>Project Cost</c:v>
                </c:pt>
              </c:strCache>
            </c:strRef>
          </c:cat>
          <c:val>
            <c:numRef>
              <c:f>OPPM!$AT$70:$AT$72</c:f>
              <c:numCache>
                <c:formatCode>"$"#,##0.00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E-4B09-A56E-45C73E8D93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106830616"/>
        <c:axId val="2106834008"/>
      </c:barChart>
      <c:catAx>
        <c:axId val="2106830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6834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6834008"/>
        <c:scaling>
          <c:orientation val="minMax"/>
        </c:scaling>
        <c:delete val="1"/>
        <c:axPos val="b"/>
        <c:numFmt formatCode="&quot;$&quot;#,##0.00" sourceLinked="1"/>
        <c:majorTickMark val="out"/>
        <c:minorTickMark val="none"/>
        <c:tickLblPos val="none"/>
        <c:crossAx val="2106830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337600534799202"/>
          <c:y val="0.81599999999999995"/>
          <c:w val="0.20031561168826101"/>
          <c:h val="0.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35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ShapeType="1"/>
        </xdr:cNvSpPr>
      </xdr:nvSpPr>
      <xdr:spPr bwMode="auto">
        <a:xfrm>
          <a:off x="1238250" y="6178550"/>
          <a:ext cx="4086225" cy="229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337931</xdr:colOff>
      <xdr:row>42</xdr:row>
      <xdr:rowOff>0</xdr:rowOff>
    </xdr:from>
    <xdr:to>
      <xdr:col>12</xdr:col>
      <xdr:colOff>0</xdr:colOff>
      <xdr:row>42</xdr:row>
      <xdr:rowOff>6626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ShapeType="1"/>
        </xdr:cNvSpPr>
      </xdr:nvSpPr>
      <xdr:spPr bwMode="auto">
        <a:xfrm flipV="1">
          <a:off x="4256788" y="9154886"/>
          <a:ext cx="2176669" cy="66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265044</xdr:colOff>
      <xdr:row>34</xdr:row>
      <xdr:rowOff>344556</xdr:rowOff>
    </xdr:from>
    <xdr:to>
      <xdr:col>12</xdr:col>
      <xdr:colOff>0</xdr:colOff>
      <xdr:row>48</xdr:row>
      <xdr:rowOff>152399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>
          <a:spLocks noChangeShapeType="1"/>
        </xdr:cNvSpPr>
      </xdr:nvSpPr>
      <xdr:spPr bwMode="auto">
        <a:xfrm flipV="1">
          <a:off x="2107096" y="10330069"/>
          <a:ext cx="4313582" cy="255766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1338469</xdr:colOff>
      <xdr:row>37</xdr:row>
      <xdr:rowOff>19050</xdr:rowOff>
    </xdr:from>
    <xdr:to>
      <xdr:col>10</xdr:col>
      <xdr:colOff>882097</xdr:colOff>
      <xdr:row>38</xdr:row>
      <xdr:rowOff>74543</xdr:rowOff>
    </xdr:to>
    <xdr:sp macro="" textlink="">
      <xdr:nvSpPr>
        <xdr:cNvPr id="5124" name="Text Box 4">
          <a:extLst>
            <a:ext uri="{FF2B5EF4-FFF2-40B4-BE49-F238E27FC236}">
              <a16:creationId xmlns:a16="http://schemas.microsoft.com/office/drawing/2014/main" id="{00000000-0008-0000-0000-000004140000}"/>
            </a:ext>
          </a:extLst>
        </xdr:cNvPr>
        <xdr:cNvSpPr txBox="1">
          <a:spLocks noChangeArrowheads="1"/>
        </xdr:cNvSpPr>
      </xdr:nvSpPr>
      <xdr:spPr bwMode="auto">
        <a:xfrm>
          <a:off x="3723860" y="10680424"/>
          <a:ext cx="1067628" cy="260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Major Tasks</a:t>
          </a:r>
        </a:p>
      </xdr:txBody>
    </xdr:sp>
    <xdr:clientData/>
  </xdr:twoCellAnchor>
  <xdr:twoCellAnchor>
    <xdr:from>
      <xdr:col>9</xdr:col>
      <xdr:colOff>967409</xdr:colOff>
      <xdr:row>45</xdr:row>
      <xdr:rowOff>180975</xdr:rowOff>
    </xdr:from>
    <xdr:to>
      <xdr:col>10</xdr:col>
      <xdr:colOff>1186484</xdr:colOff>
      <xdr:row>47</xdr:row>
      <xdr:rowOff>72472</xdr:rowOff>
    </xdr:to>
    <xdr:sp macro="" textlink="">
      <xdr:nvSpPr>
        <xdr:cNvPr id="5125" name="Text Box 5">
          <a:extLst>
            <a:ext uri="{FF2B5EF4-FFF2-40B4-BE49-F238E27FC236}">
              <a16:creationId xmlns:a16="http://schemas.microsoft.com/office/drawing/2014/main" id="{00000000-0008-0000-0000-000005140000}"/>
            </a:ext>
          </a:extLst>
        </xdr:cNvPr>
        <xdr:cNvSpPr txBox="1">
          <a:spLocks noChangeArrowheads="1"/>
        </xdr:cNvSpPr>
      </xdr:nvSpPr>
      <xdr:spPr bwMode="auto">
        <a:xfrm>
          <a:off x="3352800" y="12353097"/>
          <a:ext cx="1743075" cy="255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Summary &amp; Forecast</a:t>
          </a:r>
        </a:p>
      </xdr:txBody>
    </xdr:sp>
    <xdr:clientData/>
  </xdr:twoCellAnchor>
  <xdr:twoCellAnchor>
    <xdr:from>
      <xdr:col>8</xdr:col>
      <xdr:colOff>227357</xdr:colOff>
      <xdr:row>41</xdr:row>
      <xdr:rowOff>6626</xdr:rowOff>
    </xdr:from>
    <xdr:to>
      <xdr:col>9</xdr:col>
      <xdr:colOff>913157</xdr:colOff>
      <xdr:row>42</xdr:row>
      <xdr:rowOff>163996</xdr:rowOff>
    </xdr:to>
    <xdr:sp macro="" textlink="">
      <xdr:nvSpPr>
        <xdr:cNvPr id="5126" name="Text Box 6">
          <a:extLst>
            <a:ext uri="{FF2B5EF4-FFF2-40B4-BE49-F238E27FC236}">
              <a16:creationId xmlns:a16="http://schemas.microsoft.com/office/drawing/2014/main" id="{00000000-0008-0000-0000-000006140000}"/>
            </a:ext>
          </a:extLst>
        </xdr:cNvPr>
        <xdr:cNvSpPr txBox="1">
          <a:spLocks noChangeArrowheads="1"/>
        </xdr:cNvSpPr>
      </xdr:nvSpPr>
      <xdr:spPr bwMode="auto">
        <a:xfrm>
          <a:off x="2341079" y="11443252"/>
          <a:ext cx="957469" cy="329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Objectives</a:t>
          </a:r>
        </a:p>
      </xdr:txBody>
    </xdr:sp>
    <xdr:clientData/>
  </xdr:twoCellAnchor>
  <xdr:twoCellAnchor>
    <xdr:from>
      <xdr:col>10</xdr:col>
      <xdr:colOff>1431235</xdr:colOff>
      <xdr:row>38</xdr:row>
      <xdr:rowOff>79512</xdr:rowOff>
    </xdr:from>
    <xdr:to>
      <xdr:col>11</xdr:col>
      <xdr:colOff>654326</xdr:colOff>
      <xdr:row>40</xdr:row>
      <xdr:rowOff>92764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00000000-0008-0000-0000-000007140000}"/>
            </a:ext>
          </a:extLst>
        </xdr:cNvPr>
        <xdr:cNvSpPr txBox="1">
          <a:spLocks noChangeArrowheads="1"/>
        </xdr:cNvSpPr>
      </xdr:nvSpPr>
      <xdr:spPr bwMode="auto">
        <a:xfrm>
          <a:off x="5340626" y="10946295"/>
          <a:ext cx="1018761" cy="417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Target Dates</a:t>
          </a:r>
        </a:p>
      </xdr:txBody>
    </xdr:sp>
    <xdr:clientData/>
  </xdr:twoCellAnchor>
  <xdr:twoCellAnchor>
    <xdr:from>
      <xdr:col>10</xdr:col>
      <xdr:colOff>1706632</xdr:colOff>
      <xdr:row>43</xdr:row>
      <xdr:rowOff>125895</xdr:rowOff>
    </xdr:from>
    <xdr:to>
      <xdr:col>11</xdr:col>
      <xdr:colOff>415787</xdr:colOff>
      <xdr:row>45</xdr:row>
      <xdr:rowOff>103118</xdr:rowOff>
    </xdr:to>
    <xdr:sp macro="" textlink="">
      <xdr:nvSpPr>
        <xdr:cNvPr id="5128" name="Text Box 8">
          <a:extLst>
            <a:ext uri="{FF2B5EF4-FFF2-40B4-BE49-F238E27FC236}">
              <a16:creationId xmlns:a16="http://schemas.microsoft.com/office/drawing/2014/main" id="{00000000-0008-0000-0000-000008140000}"/>
            </a:ext>
          </a:extLst>
        </xdr:cNvPr>
        <xdr:cNvSpPr txBox="1">
          <a:spLocks noChangeArrowheads="1"/>
        </xdr:cNvSpPr>
      </xdr:nvSpPr>
      <xdr:spPr bwMode="auto">
        <a:xfrm>
          <a:off x="5616023" y="11900452"/>
          <a:ext cx="504825" cy="37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Costs</a:t>
          </a:r>
        </a:p>
      </xdr:txBody>
    </xdr:sp>
    <xdr:clientData/>
  </xdr:twoCellAnchor>
  <xdr:twoCellAnchor>
    <xdr:from>
      <xdr:col>12</xdr:col>
      <xdr:colOff>19050</xdr:colOff>
      <xdr:row>42</xdr:row>
      <xdr:rowOff>28575</xdr:rowOff>
    </xdr:from>
    <xdr:to>
      <xdr:col>41</xdr:col>
      <xdr:colOff>228600</xdr:colOff>
      <xdr:row>48</xdr:row>
      <xdr:rowOff>133350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561</xdr:colOff>
      <xdr:row>1</xdr:row>
      <xdr:rowOff>27455</xdr:rowOff>
    </xdr:from>
    <xdr:to>
      <xdr:col>5</xdr:col>
      <xdr:colOff>146025</xdr:colOff>
      <xdr:row>3</xdr:row>
      <xdr:rowOff>174082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206749"/>
          <a:ext cx="701275" cy="612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pageSetUpPr fitToPage="1"/>
  </sheetPr>
  <dimension ref="A1:SF83"/>
  <sheetViews>
    <sheetView showGridLines="0" tabSelected="1" zoomScale="70" zoomScaleNormal="70" zoomScaleSheetLayoutView="73" zoomScalePageLayoutView="70" workbookViewId="0">
      <selection activeCell="AR38" sqref="AR38"/>
    </sheetView>
  </sheetViews>
  <sheetFormatPr defaultColWidth="9" defaultRowHeight="13.2" x14ac:dyDescent="0.25"/>
  <cols>
    <col min="1" max="1" width="2.54296875" style="1" customWidth="1"/>
    <col min="2" max="9" width="3.26953125" style="1" customWidth="1"/>
    <col min="10" max="10" width="18.1796875" style="1" customWidth="1"/>
    <col min="11" max="11" width="21.453125" style="1" customWidth="1"/>
    <col min="12" max="12" width="8.54296875" style="1" customWidth="1"/>
    <col min="13" max="36" width="5" style="1" customWidth="1"/>
    <col min="37" max="41" width="4.1796875" style="1" customWidth="1"/>
    <col min="42" max="42" width="4.453125" style="1" customWidth="1"/>
    <col min="43" max="43" width="2.54296875" style="1" customWidth="1"/>
    <col min="44" max="44" width="11.81640625" style="2" customWidth="1"/>
    <col min="45" max="45" width="9" style="3" bestFit="1" customWidth="1"/>
    <col min="46" max="46" width="8.26953125" style="3" customWidth="1"/>
    <col min="47" max="16384" width="9" style="1"/>
  </cols>
  <sheetData>
    <row r="1" spans="1:46" ht="13.8" thickBot="1" x14ac:dyDescent="0.3">
      <c r="A1" s="53" t="s">
        <v>7</v>
      </c>
      <c r="AC1" s="35"/>
      <c r="AD1" s="35"/>
      <c r="AE1" s="35"/>
      <c r="AF1" s="35"/>
      <c r="AG1" s="35"/>
      <c r="AH1" s="35"/>
      <c r="AI1" s="35"/>
    </row>
    <row r="2" spans="1:46" s="4" customFormat="1" ht="18" thickBot="1" x14ac:dyDescent="0.35">
      <c r="A2" s="137"/>
      <c r="B2" s="57"/>
      <c r="C2" s="58"/>
      <c r="D2" s="58"/>
      <c r="E2" s="58"/>
      <c r="F2" s="58"/>
      <c r="G2" s="58"/>
      <c r="H2" s="6"/>
      <c r="I2" s="5" t="s">
        <v>59</v>
      </c>
      <c r="J2" s="6"/>
      <c r="K2" s="6"/>
      <c r="L2" s="6"/>
      <c r="M2" s="6" t="s">
        <v>90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  <c r="AK2" s="8"/>
      <c r="AL2" s="68" t="s">
        <v>9</v>
      </c>
      <c r="AM2" s="162">
        <f ca="1">TODAY()</f>
        <v>43788</v>
      </c>
      <c r="AN2" s="162"/>
      <c r="AO2" s="162"/>
      <c r="AP2" s="163"/>
      <c r="AR2" s="9"/>
      <c r="AS2" s="10"/>
      <c r="AT2" s="10"/>
    </row>
    <row r="3" spans="1:46" s="4" customFormat="1" ht="18" customHeight="1" x14ac:dyDescent="0.3">
      <c r="A3" s="137"/>
      <c r="B3" s="61"/>
      <c r="C3" s="62"/>
      <c r="D3" s="62"/>
      <c r="E3" s="62"/>
      <c r="F3" s="62"/>
      <c r="G3" s="62"/>
      <c r="H3" s="63"/>
      <c r="I3" s="193" t="s">
        <v>58</v>
      </c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5"/>
      <c r="AQ3" s="61"/>
      <c r="AR3" s="9"/>
      <c r="AS3" s="10"/>
      <c r="AT3" s="10"/>
    </row>
    <row r="4" spans="1:46" s="11" customFormat="1" ht="15.75" customHeight="1" thickBot="1" x14ac:dyDescent="0.3">
      <c r="A4" s="138"/>
      <c r="B4" s="59"/>
      <c r="C4" s="60"/>
      <c r="D4" s="60"/>
      <c r="E4" s="60"/>
      <c r="F4" s="60"/>
      <c r="G4" s="60"/>
      <c r="H4" s="60"/>
      <c r="I4" s="196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8"/>
      <c r="AQ4" s="136"/>
      <c r="AR4" s="12"/>
      <c r="AS4" s="13"/>
      <c r="AT4" s="13"/>
    </row>
    <row r="5" spans="1:46" s="14" customFormat="1" ht="13.8" thickBot="1" x14ac:dyDescent="0.3">
      <c r="A5" s="139"/>
      <c r="B5" s="165" t="s">
        <v>0</v>
      </c>
      <c r="C5" s="166"/>
      <c r="D5" s="166"/>
      <c r="E5" s="167"/>
      <c r="F5" s="167"/>
      <c r="G5" s="167"/>
      <c r="H5" s="168"/>
      <c r="I5" s="147"/>
      <c r="J5" s="148" t="s">
        <v>1</v>
      </c>
      <c r="K5" s="133"/>
      <c r="L5" s="133"/>
      <c r="M5" s="173" t="s">
        <v>92</v>
      </c>
      <c r="N5" s="174"/>
      <c r="O5" s="174"/>
      <c r="P5" s="174"/>
      <c r="Q5" s="174"/>
      <c r="R5" s="174"/>
      <c r="S5" s="174"/>
      <c r="T5" s="174"/>
      <c r="U5" s="175"/>
      <c r="V5" s="175"/>
      <c r="W5" s="175"/>
      <c r="X5" s="175"/>
      <c r="Y5" s="175"/>
      <c r="Z5" s="175"/>
      <c r="AA5" s="175"/>
      <c r="AB5" s="175"/>
      <c r="AC5" s="176"/>
      <c r="AD5" s="176"/>
      <c r="AE5" s="176"/>
      <c r="AF5" s="176"/>
      <c r="AG5" s="176"/>
      <c r="AH5" s="176"/>
      <c r="AI5" s="176"/>
      <c r="AJ5" s="176"/>
      <c r="AK5" s="173" t="s">
        <v>2</v>
      </c>
      <c r="AL5" s="177"/>
      <c r="AM5" s="177"/>
      <c r="AN5" s="177"/>
      <c r="AO5" s="176"/>
      <c r="AP5" s="178"/>
      <c r="AR5" s="15"/>
      <c r="AS5" s="16"/>
      <c r="AT5" s="16"/>
    </row>
    <row r="6" spans="1:46" s="17" customFormat="1" ht="17.399999999999999" x14ac:dyDescent="0.3">
      <c r="A6" s="120"/>
      <c r="B6" s="253"/>
      <c r="C6" s="254"/>
      <c r="D6" s="255"/>
      <c r="E6" s="256"/>
      <c r="F6" s="257" t="s">
        <v>57</v>
      </c>
      <c r="G6" s="256"/>
      <c r="H6" s="258"/>
      <c r="I6" s="65">
        <v>1</v>
      </c>
      <c r="J6" s="65" t="s">
        <v>63</v>
      </c>
      <c r="K6" s="65"/>
      <c r="L6" s="65"/>
      <c r="M6" s="273" t="s">
        <v>91</v>
      </c>
      <c r="N6" s="274"/>
      <c r="O6" s="274"/>
      <c r="P6" s="274"/>
      <c r="Q6" s="274"/>
      <c r="R6" s="274"/>
      <c r="S6" s="274"/>
      <c r="T6" s="274"/>
      <c r="U6" s="275"/>
      <c r="V6" s="275"/>
      <c r="W6" s="275"/>
      <c r="X6" s="275"/>
      <c r="Y6" s="275"/>
      <c r="Z6" s="275"/>
      <c r="AA6" s="275"/>
      <c r="AB6" s="275"/>
      <c r="AC6" s="276"/>
      <c r="AD6" s="276"/>
      <c r="AE6" s="276"/>
      <c r="AF6" s="276"/>
      <c r="AG6" s="276"/>
      <c r="AH6" s="276"/>
      <c r="AI6" s="276"/>
      <c r="AJ6" s="277"/>
      <c r="AK6" s="229"/>
      <c r="AL6" s="230"/>
      <c r="AM6" s="230"/>
      <c r="AN6" s="230"/>
      <c r="AO6" s="231"/>
      <c r="AP6" s="232" t="s">
        <v>57</v>
      </c>
      <c r="AR6" s="18"/>
      <c r="AS6" s="19"/>
      <c r="AT6" s="19"/>
    </row>
    <row r="7" spans="1:46" s="17" customFormat="1" ht="17.399999999999999" x14ac:dyDescent="0.3">
      <c r="A7" s="120"/>
      <c r="B7" s="259"/>
      <c r="C7" s="260"/>
      <c r="D7" s="261"/>
      <c r="E7" s="246" t="s">
        <v>57</v>
      </c>
      <c r="F7" s="262"/>
      <c r="G7" s="262"/>
      <c r="H7" s="263"/>
      <c r="I7" s="20">
        <v>2</v>
      </c>
      <c r="J7" s="20" t="s">
        <v>73</v>
      </c>
      <c r="K7" s="20"/>
      <c r="L7" s="20"/>
      <c r="M7" s="278"/>
      <c r="N7" s="279" t="s">
        <v>91</v>
      </c>
      <c r="O7" s="279"/>
      <c r="P7" s="279"/>
      <c r="Q7" s="279"/>
      <c r="R7" s="279"/>
      <c r="S7" s="279"/>
      <c r="T7" s="279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1"/>
      <c r="AK7" s="233"/>
      <c r="AL7" s="234"/>
      <c r="AM7" s="234"/>
      <c r="AN7" s="234"/>
      <c r="AO7" s="235"/>
      <c r="AP7" s="236" t="s">
        <v>57</v>
      </c>
      <c r="AR7" s="18"/>
      <c r="AS7" s="19"/>
      <c r="AT7" s="19"/>
    </row>
    <row r="8" spans="1:46" s="17" customFormat="1" ht="17.399999999999999" x14ac:dyDescent="0.3">
      <c r="A8" s="120"/>
      <c r="B8" s="248" t="s">
        <v>57</v>
      </c>
      <c r="C8" s="264"/>
      <c r="D8" s="264"/>
      <c r="E8" s="264"/>
      <c r="F8" s="264"/>
      <c r="G8" s="264"/>
      <c r="H8" s="265"/>
      <c r="I8" s="65">
        <v>3</v>
      </c>
      <c r="J8" s="65" t="s">
        <v>65</v>
      </c>
      <c r="K8" s="65"/>
      <c r="L8" s="65"/>
      <c r="M8" s="282"/>
      <c r="N8" s="283"/>
      <c r="O8" s="284" t="s">
        <v>91</v>
      </c>
      <c r="P8" s="285"/>
      <c r="Q8" s="285"/>
      <c r="R8" s="285"/>
      <c r="S8" s="285"/>
      <c r="T8" s="285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6"/>
      <c r="AK8" s="237"/>
      <c r="AL8" s="238"/>
      <c r="AM8" s="238"/>
      <c r="AN8" s="238"/>
      <c r="AO8" s="239"/>
      <c r="AP8" s="240" t="s">
        <v>57</v>
      </c>
      <c r="AR8" s="18"/>
      <c r="AS8" s="19"/>
      <c r="AT8" s="19"/>
    </row>
    <row r="9" spans="1:46" s="17" customFormat="1" ht="17.399999999999999" x14ac:dyDescent="0.3">
      <c r="A9" s="120"/>
      <c r="B9" s="266"/>
      <c r="C9" s="262"/>
      <c r="D9" s="262"/>
      <c r="E9" s="262"/>
      <c r="F9" s="246" t="s">
        <v>57</v>
      </c>
      <c r="G9" s="262"/>
      <c r="H9" s="263"/>
      <c r="I9" s="20">
        <v>4</v>
      </c>
      <c r="J9" s="20" t="s">
        <v>74</v>
      </c>
      <c r="K9" s="20"/>
      <c r="L9" s="20"/>
      <c r="M9" s="278"/>
      <c r="N9" s="287"/>
      <c r="O9" s="287"/>
      <c r="P9" s="279" t="s">
        <v>91</v>
      </c>
      <c r="Q9" s="279"/>
      <c r="R9" s="279"/>
      <c r="S9" s="279"/>
      <c r="T9" s="279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9"/>
      <c r="AK9" s="241"/>
      <c r="AL9" s="242"/>
      <c r="AM9" s="242"/>
      <c r="AN9" s="242"/>
      <c r="AO9" s="243"/>
      <c r="AP9" s="236" t="s">
        <v>57</v>
      </c>
      <c r="AR9" s="18"/>
      <c r="AS9" s="19"/>
      <c r="AT9" s="19"/>
    </row>
    <row r="10" spans="1:46" s="17" customFormat="1" ht="17.399999999999999" x14ac:dyDescent="0.3">
      <c r="A10" s="120"/>
      <c r="B10" s="267"/>
      <c r="C10" s="264"/>
      <c r="D10" s="264"/>
      <c r="E10" s="264"/>
      <c r="F10" s="244" t="s">
        <v>57</v>
      </c>
      <c r="G10" s="264"/>
      <c r="H10" s="265"/>
      <c r="I10" s="65">
        <v>5</v>
      </c>
      <c r="J10" s="65" t="s">
        <v>75</v>
      </c>
      <c r="K10" s="65"/>
      <c r="L10" s="65"/>
      <c r="M10" s="282"/>
      <c r="N10" s="283"/>
      <c r="O10" s="283"/>
      <c r="P10" s="284" t="s">
        <v>91</v>
      </c>
      <c r="Q10" s="285"/>
      <c r="R10" s="285"/>
      <c r="S10" s="285"/>
      <c r="T10" s="285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6"/>
      <c r="AK10" s="237"/>
      <c r="AL10" s="238"/>
      <c r="AM10" s="238"/>
      <c r="AN10" s="238"/>
      <c r="AO10" s="244" t="s">
        <v>57</v>
      </c>
      <c r="AP10" s="245"/>
      <c r="AR10" s="18"/>
      <c r="AS10" s="19"/>
      <c r="AT10" s="19"/>
    </row>
    <row r="11" spans="1:46" s="17" customFormat="1" ht="17.399999999999999" x14ac:dyDescent="0.3">
      <c r="A11" s="120"/>
      <c r="B11" s="266"/>
      <c r="C11" s="262"/>
      <c r="D11" s="262"/>
      <c r="E11" s="246" t="s">
        <v>57</v>
      </c>
      <c r="F11" s="246"/>
      <c r="G11" s="262"/>
      <c r="H11" s="263"/>
      <c r="I11" s="20">
        <v>6</v>
      </c>
      <c r="J11" s="20" t="s">
        <v>76</v>
      </c>
      <c r="K11" s="20"/>
      <c r="L11" s="20"/>
      <c r="M11" s="278"/>
      <c r="N11" s="287"/>
      <c r="O11" s="287"/>
      <c r="P11" s="279" t="s">
        <v>91</v>
      </c>
      <c r="Q11" s="279"/>
      <c r="R11" s="279"/>
      <c r="S11" s="279"/>
      <c r="T11" s="279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9"/>
      <c r="AK11" s="241"/>
      <c r="AL11" s="246" t="s">
        <v>57</v>
      </c>
      <c r="AM11" s="242"/>
      <c r="AN11" s="242"/>
      <c r="AO11" s="243"/>
      <c r="AP11" s="247"/>
      <c r="AR11" s="18"/>
      <c r="AS11" s="19"/>
      <c r="AT11" s="19"/>
    </row>
    <row r="12" spans="1:46" s="17" customFormat="1" ht="17.399999999999999" x14ac:dyDescent="0.3">
      <c r="A12" s="120"/>
      <c r="B12" s="267"/>
      <c r="C12" s="264"/>
      <c r="D12" s="264"/>
      <c r="E12" s="264"/>
      <c r="F12" s="264"/>
      <c r="G12" s="244" t="s">
        <v>57</v>
      </c>
      <c r="H12" s="265"/>
      <c r="I12" s="65">
        <v>7</v>
      </c>
      <c r="J12" s="65" t="s">
        <v>77</v>
      </c>
      <c r="K12" s="65"/>
      <c r="L12" s="65"/>
      <c r="M12" s="282"/>
      <c r="N12" s="283"/>
      <c r="O12" s="283"/>
      <c r="P12" s="285"/>
      <c r="Q12" s="284" t="s">
        <v>91</v>
      </c>
      <c r="R12" s="285"/>
      <c r="S12" s="285"/>
      <c r="T12" s="285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6"/>
      <c r="AK12" s="248" t="s">
        <v>57</v>
      </c>
      <c r="AL12" s="238"/>
      <c r="AM12" s="238"/>
      <c r="AN12" s="238"/>
      <c r="AO12" s="239"/>
      <c r="AP12" s="245"/>
      <c r="AR12" s="18"/>
      <c r="AS12" s="19"/>
      <c r="AT12" s="19"/>
    </row>
    <row r="13" spans="1:46" s="17" customFormat="1" ht="17.399999999999999" x14ac:dyDescent="0.3">
      <c r="A13" s="120"/>
      <c r="B13" s="249" t="s">
        <v>57</v>
      </c>
      <c r="C13" s="262"/>
      <c r="D13" s="262"/>
      <c r="E13" s="262"/>
      <c r="F13" s="262"/>
      <c r="G13" s="262"/>
      <c r="H13" s="263"/>
      <c r="I13" s="20">
        <v>8</v>
      </c>
      <c r="J13" s="20" t="s">
        <v>66</v>
      </c>
      <c r="K13" s="20"/>
      <c r="L13" s="20"/>
      <c r="M13" s="278"/>
      <c r="N13" s="287"/>
      <c r="O13" s="287"/>
      <c r="P13" s="287"/>
      <c r="Q13" s="287"/>
      <c r="R13" s="279" t="s">
        <v>91</v>
      </c>
      <c r="S13" s="279"/>
      <c r="T13" s="279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9"/>
      <c r="AK13" s="241"/>
      <c r="AL13" s="242"/>
      <c r="AM13" s="242"/>
      <c r="AN13" s="242"/>
      <c r="AO13" s="243"/>
      <c r="AP13" s="236" t="s">
        <v>57</v>
      </c>
      <c r="AR13" s="18"/>
      <c r="AS13" s="19"/>
      <c r="AT13" s="19"/>
    </row>
    <row r="14" spans="1:46" s="17" customFormat="1" ht="17.399999999999999" x14ac:dyDescent="0.3">
      <c r="A14" s="120"/>
      <c r="B14" s="267"/>
      <c r="C14" s="264"/>
      <c r="D14" s="264"/>
      <c r="E14" s="264"/>
      <c r="F14" s="264"/>
      <c r="G14" s="244" t="s">
        <v>57</v>
      </c>
      <c r="H14" s="265"/>
      <c r="I14" s="226">
        <v>9</v>
      </c>
      <c r="J14" s="226" t="s">
        <v>79</v>
      </c>
      <c r="K14" s="226"/>
      <c r="L14" s="226"/>
      <c r="M14" s="290"/>
      <c r="N14" s="291"/>
      <c r="O14" s="291"/>
      <c r="P14" s="291"/>
      <c r="Q14" s="291"/>
      <c r="R14" s="291"/>
      <c r="S14" s="284" t="s">
        <v>91</v>
      </c>
      <c r="T14" s="285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6"/>
      <c r="AK14" s="237"/>
      <c r="AL14" s="238"/>
      <c r="AM14" s="244" t="s">
        <v>57</v>
      </c>
      <c r="AN14" s="244" t="s">
        <v>57</v>
      </c>
      <c r="AO14" s="239"/>
      <c r="AP14" s="245"/>
      <c r="AR14" s="18"/>
      <c r="AS14" s="19"/>
      <c r="AT14" s="19"/>
    </row>
    <row r="15" spans="1:46" s="17" customFormat="1" ht="17.399999999999999" x14ac:dyDescent="0.3">
      <c r="A15" s="120"/>
      <c r="B15" s="266"/>
      <c r="C15" s="262"/>
      <c r="D15" s="262"/>
      <c r="E15" s="262"/>
      <c r="F15" s="262"/>
      <c r="G15" s="246" t="s">
        <v>57</v>
      </c>
      <c r="H15" s="263"/>
      <c r="I15" s="154">
        <v>10</v>
      </c>
      <c r="J15" s="154" t="s">
        <v>87</v>
      </c>
      <c r="K15" s="154"/>
      <c r="L15" s="154"/>
      <c r="M15" s="292"/>
      <c r="N15" s="293"/>
      <c r="O15" s="293"/>
      <c r="P15" s="293"/>
      <c r="Q15" s="293"/>
      <c r="R15" s="293"/>
      <c r="S15" s="279" t="s">
        <v>91</v>
      </c>
      <c r="T15" s="279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9"/>
      <c r="AK15" s="241"/>
      <c r="AL15" s="242"/>
      <c r="AM15" s="246"/>
      <c r="AN15" s="246" t="s">
        <v>57</v>
      </c>
      <c r="AO15" s="243"/>
      <c r="AP15" s="247"/>
      <c r="AR15" s="18"/>
      <c r="AS15" s="19"/>
      <c r="AT15" s="19"/>
    </row>
    <row r="16" spans="1:46" s="17" customFormat="1" ht="17.399999999999999" x14ac:dyDescent="0.3">
      <c r="A16" s="120"/>
      <c r="B16" s="267"/>
      <c r="C16" s="264"/>
      <c r="D16" s="264"/>
      <c r="E16" s="264"/>
      <c r="F16" s="264"/>
      <c r="G16" s="244" t="s">
        <v>57</v>
      </c>
      <c r="H16" s="265"/>
      <c r="I16" s="226">
        <v>11</v>
      </c>
      <c r="J16" s="226" t="s">
        <v>78</v>
      </c>
      <c r="K16" s="226"/>
      <c r="L16" s="226"/>
      <c r="M16" s="290"/>
      <c r="N16" s="291"/>
      <c r="O16" s="291"/>
      <c r="P16" s="291"/>
      <c r="Q16" s="291"/>
      <c r="R16" s="291"/>
      <c r="S16" s="291"/>
      <c r="T16" s="284" t="s">
        <v>91</v>
      </c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6"/>
      <c r="AK16" s="237"/>
      <c r="AL16" s="244" t="s">
        <v>57</v>
      </c>
      <c r="AM16" s="244" t="s">
        <v>57</v>
      </c>
      <c r="AN16" s="238"/>
      <c r="AO16" s="239"/>
      <c r="AP16" s="245"/>
      <c r="AR16" s="18"/>
      <c r="AS16" s="19"/>
      <c r="AT16" s="19"/>
    </row>
    <row r="17" spans="1:46" s="17" customFormat="1" ht="17.399999999999999" x14ac:dyDescent="0.3">
      <c r="A17" s="120"/>
      <c r="B17" s="266"/>
      <c r="C17" s="262"/>
      <c r="D17" s="262"/>
      <c r="E17" s="262"/>
      <c r="F17" s="262"/>
      <c r="G17" s="262"/>
      <c r="H17" s="236" t="s">
        <v>57</v>
      </c>
      <c r="I17" s="154">
        <v>12</v>
      </c>
      <c r="J17" s="154" t="s">
        <v>80</v>
      </c>
      <c r="K17" s="154"/>
      <c r="L17" s="154"/>
      <c r="M17" s="292"/>
      <c r="N17" s="293"/>
      <c r="O17" s="293"/>
      <c r="P17" s="293"/>
      <c r="Q17" s="293"/>
      <c r="R17" s="293"/>
      <c r="S17" s="293"/>
      <c r="T17" s="293"/>
      <c r="U17" s="279" t="s">
        <v>91</v>
      </c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9"/>
      <c r="AK17" s="241"/>
      <c r="AL17" s="242"/>
      <c r="AM17" s="242"/>
      <c r="AN17" s="242"/>
      <c r="AO17" s="243"/>
      <c r="AP17" s="236" t="s">
        <v>57</v>
      </c>
      <c r="AR17" s="18"/>
      <c r="AS17" s="19"/>
      <c r="AT17" s="19"/>
    </row>
    <row r="18" spans="1:46" s="17" customFormat="1" ht="17.399999999999999" x14ac:dyDescent="0.3">
      <c r="A18" s="120"/>
      <c r="B18" s="267"/>
      <c r="C18" s="264"/>
      <c r="D18" s="264"/>
      <c r="E18" s="244" t="s">
        <v>57</v>
      </c>
      <c r="F18" s="264"/>
      <c r="G18" s="264"/>
      <c r="H18" s="265"/>
      <c r="I18" s="226">
        <v>13</v>
      </c>
      <c r="J18" s="226" t="s">
        <v>81</v>
      </c>
      <c r="K18" s="226"/>
      <c r="L18" s="226"/>
      <c r="M18" s="290"/>
      <c r="N18" s="291"/>
      <c r="O18" s="291"/>
      <c r="P18" s="291"/>
      <c r="Q18" s="291"/>
      <c r="R18" s="291"/>
      <c r="S18" s="291"/>
      <c r="T18" s="291"/>
      <c r="U18" s="291"/>
      <c r="V18" s="284" t="s">
        <v>91</v>
      </c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6"/>
      <c r="AK18" s="248" t="s">
        <v>57</v>
      </c>
      <c r="AL18" s="238"/>
      <c r="AM18" s="238"/>
      <c r="AN18" s="238"/>
      <c r="AO18" s="239"/>
      <c r="AP18" s="245"/>
      <c r="AR18" s="18"/>
      <c r="AS18" s="19"/>
      <c r="AT18" s="19"/>
    </row>
    <row r="19" spans="1:46" s="17" customFormat="1" ht="17.399999999999999" x14ac:dyDescent="0.3">
      <c r="A19" s="120"/>
      <c r="B19" s="266"/>
      <c r="C19" s="262"/>
      <c r="D19" s="262"/>
      <c r="E19" s="262"/>
      <c r="F19" s="246" t="s">
        <v>57</v>
      </c>
      <c r="G19" s="262"/>
      <c r="H19" s="263"/>
      <c r="I19" s="154">
        <v>14</v>
      </c>
      <c r="J19" s="154" t="s">
        <v>82</v>
      </c>
      <c r="K19" s="154"/>
      <c r="L19" s="154"/>
      <c r="M19" s="292"/>
      <c r="N19" s="293"/>
      <c r="O19" s="293"/>
      <c r="P19" s="293"/>
      <c r="Q19" s="293"/>
      <c r="R19" s="293"/>
      <c r="S19" s="293"/>
      <c r="T19" s="293"/>
      <c r="U19" s="293"/>
      <c r="V19" s="293"/>
      <c r="W19" s="279" t="s">
        <v>91</v>
      </c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9"/>
      <c r="AK19" s="241"/>
      <c r="AL19" s="242"/>
      <c r="AM19" s="242"/>
      <c r="AN19" s="242"/>
      <c r="AO19" s="243"/>
      <c r="AP19" s="236" t="s">
        <v>57</v>
      </c>
      <c r="AR19" s="18"/>
      <c r="AS19" s="19"/>
      <c r="AT19" s="19"/>
    </row>
    <row r="20" spans="1:46" s="17" customFormat="1" ht="17.399999999999999" x14ac:dyDescent="0.3">
      <c r="A20" s="120"/>
      <c r="B20" s="267"/>
      <c r="C20" s="264"/>
      <c r="D20" s="264"/>
      <c r="E20" s="264"/>
      <c r="F20" s="244" t="s">
        <v>57</v>
      </c>
      <c r="G20" s="264"/>
      <c r="H20" s="265"/>
      <c r="I20" s="226">
        <v>15</v>
      </c>
      <c r="J20" s="226" t="s">
        <v>83</v>
      </c>
      <c r="K20" s="226"/>
      <c r="L20" s="226"/>
      <c r="M20" s="290"/>
      <c r="N20" s="291"/>
      <c r="O20" s="291"/>
      <c r="P20" s="291"/>
      <c r="Q20" s="291"/>
      <c r="R20" s="291"/>
      <c r="S20" s="291"/>
      <c r="T20" s="291"/>
      <c r="U20" s="291"/>
      <c r="V20" s="291"/>
      <c r="W20" s="294"/>
      <c r="X20" s="284" t="s">
        <v>91</v>
      </c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6"/>
      <c r="AK20" s="237"/>
      <c r="AL20" s="238"/>
      <c r="AM20" s="238"/>
      <c r="AN20" s="238"/>
      <c r="AO20" s="239"/>
      <c r="AP20" s="240" t="s">
        <v>57</v>
      </c>
      <c r="AR20" s="18"/>
      <c r="AS20" s="19"/>
      <c r="AT20" s="19"/>
    </row>
    <row r="21" spans="1:46" s="17" customFormat="1" ht="17.399999999999999" x14ac:dyDescent="0.3">
      <c r="A21" s="120"/>
      <c r="B21" s="266"/>
      <c r="C21" s="262"/>
      <c r="D21" s="262"/>
      <c r="E21" s="262"/>
      <c r="F21" s="246" t="s">
        <v>57</v>
      </c>
      <c r="G21" s="262"/>
      <c r="H21" s="263"/>
      <c r="I21" s="154">
        <v>16</v>
      </c>
      <c r="J21" s="154" t="s">
        <v>84</v>
      </c>
      <c r="K21" s="154"/>
      <c r="L21" s="154"/>
      <c r="M21" s="292"/>
      <c r="N21" s="293"/>
      <c r="O21" s="293"/>
      <c r="P21" s="293"/>
      <c r="Q21" s="293"/>
      <c r="R21" s="293"/>
      <c r="S21" s="293"/>
      <c r="T21" s="293"/>
      <c r="U21" s="293"/>
      <c r="V21" s="293"/>
      <c r="W21" s="295"/>
      <c r="X21" s="279" t="s">
        <v>91</v>
      </c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9"/>
      <c r="AK21" s="241"/>
      <c r="AL21" s="242"/>
      <c r="AM21" s="242"/>
      <c r="AN21" s="242"/>
      <c r="AO21" s="246" t="s">
        <v>57</v>
      </c>
      <c r="AP21" s="247"/>
      <c r="AR21" s="18"/>
      <c r="AS21" s="19"/>
      <c r="AT21" s="19"/>
    </row>
    <row r="22" spans="1:46" s="17" customFormat="1" ht="17.399999999999999" x14ac:dyDescent="0.3">
      <c r="A22" s="120"/>
      <c r="B22" s="267"/>
      <c r="C22" s="264"/>
      <c r="D22" s="264"/>
      <c r="E22" s="244" t="s">
        <v>57</v>
      </c>
      <c r="F22" s="264"/>
      <c r="G22" s="264"/>
      <c r="H22" s="265"/>
      <c r="I22" s="226">
        <v>17</v>
      </c>
      <c r="J22" s="226" t="s">
        <v>76</v>
      </c>
      <c r="K22" s="226"/>
      <c r="L22" s="226"/>
      <c r="M22" s="290"/>
      <c r="N22" s="291"/>
      <c r="O22" s="291"/>
      <c r="P22" s="291"/>
      <c r="Q22" s="291"/>
      <c r="R22" s="291"/>
      <c r="S22" s="291"/>
      <c r="T22" s="291"/>
      <c r="U22" s="291"/>
      <c r="V22" s="291"/>
      <c r="W22" s="294"/>
      <c r="X22" s="284" t="s">
        <v>91</v>
      </c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6"/>
      <c r="AK22" s="237"/>
      <c r="AL22" s="244" t="s">
        <v>57</v>
      </c>
      <c r="AM22" s="238"/>
      <c r="AN22" s="238"/>
      <c r="AO22" s="239"/>
      <c r="AP22" s="245"/>
      <c r="AR22" s="18"/>
      <c r="AS22" s="19"/>
      <c r="AT22" s="19"/>
    </row>
    <row r="23" spans="1:46" s="17" customFormat="1" ht="17.399999999999999" x14ac:dyDescent="0.3">
      <c r="A23" s="120"/>
      <c r="B23" s="266"/>
      <c r="C23" s="262"/>
      <c r="D23" s="262"/>
      <c r="E23" s="262"/>
      <c r="F23" s="262"/>
      <c r="G23" s="246" t="s">
        <v>57</v>
      </c>
      <c r="H23" s="263"/>
      <c r="I23" s="154">
        <v>18</v>
      </c>
      <c r="J23" s="154" t="s">
        <v>77</v>
      </c>
      <c r="K23" s="154"/>
      <c r="L23" s="154"/>
      <c r="M23" s="292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79" t="s">
        <v>91</v>
      </c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9"/>
      <c r="AK23" s="249" t="s">
        <v>57</v>
      </c>
      <c r="AL23" s="242"/>
      <c r="AM23" s="242"/>
      <c r="AN23" s="242"/>
      <c r="AO23" s="243"/>
      <c r="AP23" s="247"/>
      <c r="AR23" s="18"/>
      <c r="AS23" s="19"/>
      <c r="AT23" s="19"/>
    </row>
    <row r="24" spans="1:46" s="17" customFormat="1" ht="17.399999999999999" x14ac:dyDescent="0.3">
      <c r="A24" s="120"/>
      <c r="B24" s="267"/>
      <c r="C24" s="264"/>
      <c r="D24" s="264"/>
      <c r="E24" s="264"/>
      <c r="F24" s="264"/>
      <c r="G24" s="244" t="s">
        <v>57</v>
      </c>
      <c r="H24" s="265"/>
      <c r="I24" s="226">
        <v>19</v>
      </c>
      <c r="J24" s="226" t="s">
        <v>85</v>
      </c>
      <c r="K24" s="226"/>
      <c r="L24" s="226"/>
      <c r="M24" s="290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84" t="s">
        <v>91</v>
      </c>
      <c r="AA24" s="284"/>
      <c r="AB24" s="284"/>
      <c r="AC24" s="284"/>
      <c r="AD24" s="284"/>
      <c r="AE24" s="284"/>
      <c r="AF24" s="284"/>
      <c r="AG24" s="284"/>
      <c r="AH24" s="284"/>
      <c r="AI24" s="284"/>
      <c r="AJ24" s="286"/>
      <c r="AK24" s="237"/>
      <c r="AL24" s="244" t="s">
        <v>57</v>
      </c>
      <c r="AM24" s="244" t="s">
        <v>57</v>
      </c>
      <c r="AN24" s="238"/>
      <c r="AO24" s="239"/>
      <c r="AP24" s="245"/>
      <c r="AR24" s="18"/>
      <c r="AS24" s="19"/>
      <c r="AT24" s="19"/>
    </row>
    <row r="25" spans="1:46" s="17" customFormat="1" ht="17.399999999999999" x14ac:dyDescent="0.3">
      <c r="A25" s="120"/>
      <c r="B25" s="266"/>
      <c r="C25" s="262"/>
      <c r="D25" s="262"/>
      <c r="E25" s="262"/>
      <c r="F25" s="262"/>
      <c r="G25" s="262"/>
      <c r="H25" s="236" t="s">
        <v>57</v>
      </c>
      <c r="I25" s="154">
        <v>20</v>
      </c>
      <c r="J25" s="154" t="s">
        <v>86</v>
      </c>
      <c r="K25" s="154"/>
      <c r="L25" s="154"/>
      <c r="M25" s="292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79" t="s">
        <v>91</v>
      </c>
      <c r="AB25" s="293"/>
      <c r="AC25" s="293"/>
      <c r="AD25" s="293"/>
      <c r="AE25" s="293"/>
      <c r="AF25" s="293"/>
      <c r="AG25" s="293"/>
      <c r="AH25" s="293"/>
      <c r="AI25" s="288"/>
      <c r="AJ25" s="289"/>
      <c r="AK25" s="241"/>
      <c r="AL25" s="242"/>
      <c r="AM25" s="242"/>
      <c r="AN25" s="242"/>
      <c r="AO25" s="243"/>
      <c r="AP25" s="236" t="s">
        <v>57</v>
      </c>
      <c r="AR25" s="18"/>
      <c r="AS25" s="19"/>
      <c r="AT25" s="19"/>
    </row>
    <row r="26" spans="1:46" s="17" customFormat="1" ht="17.399999999999999" x14ac:dyDescent="0.3">
      <c r="A26" s="120"/>
      <c r="B26" s="267"/>
      <c r="C26" s="264"/>
      <c r="D26" s="264"/>
      <c r="E26" s="244" t="s">
        <v>57</v>
      </c>
      <c r="F26" s="264"/>
      <c r="G26" s="264"/>
      <c r="H26" s="265"/>
      <c r="I26" s="226">
        <v>21</v>
      </c>
      <c r="J26" s="226" t="s">
        <v>81</v>
      </c>
      <c r="K26" s="226"/>
      <c r="L26" s="226"/>
      <c r="M26" s="290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84" t="s">
        <v>91</v>
      </c>
      <c r="AC26" s="291"/>
      <c r="AD26" s="291"/>
      <c r="AE26" s="291"/>
      <c r="AF26" s="291"/>
      <c r="AG26" s="291"/>
      <c r="AH26" s="291"/>
      <c r="AI26" s="284"/>
      <c r="AJ26" s="286"/>
      <c r="AK26" s="248" t="s">
        <v>57</v>
      </c>
      <c r="AL26" s="238"/>
      <c r="AM26" s="238"/>
      <c r="AN26" s="238"/>
      <c r="AO26" s="239"/>
      <c r="AP26" s="245"/>
      <c r="AR26" s="18"/>
      <c r="AS26" s="19"/>
      <c r="AT26" s="19"/>
    </row>
    <row r="27" spans="1:46" s="17" customFormat="1" ht="17.399999999999999" x14ac:dyDescent="0.3">
      <c r="A27" s="120"/>
      <c r="B27" s="249" t="s">
        <v>57</v>
      </c>
      <c r="C27" s="262"/>
      <c r="D27" s="262"/>
      <c r="E27" s="262"/>
      <c r="F27" s="262"/>
      <c r="G27" s="262"/>
      <c r="H27" s="263"/>
      <c r="I27" s="154">
        <v>22</v>
      </c>
      <c r="J27" s="154" t="s">
        <v>67</v>
      </c>
      <c r="K27" s="154"/>
      <c r="L27" s="154"/>
      <c r="M27" s="292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79" t="s">
        <v>91</v>
      </c>
      <c r="AD27" s="288"/>
      <c r="AE27" s="288"/>
      <c r="AF27" s="288"/>
      <c r="AG27" s="288"/>
      <c r="AH27" s="288"/>
      <c r="AI27" s="288"/>
      <c r="AJ27" s="289"/>
      <c r="AK27" s="241"/>
      <c r="AL27" s="242"/>
      <c r="AM27" s="242"/>
      <c r="AN27" s="242"/>
      <c r="AO27" s="243"/>
      <c r="AP27" s="236" t="s">
        <v>57</v>
      </c>
      <c r="AR27" s="18"/>
      <c r="AS27" s="19"/>
      <c r="AT27" s="19"/>
    </row>
    <row r="28" spans="1:46" s="17" customFormat="1" ht="17.399999999999999" x14ac:dyDescent="0.3">
      <c r="A28" s="120"/>
      <c r="B28" s="248" t="s">
        <v>57</v>
      </c>
      <c r="C28" s="264"/>
      <c r="D28" s="264"/>
      <c r="E28" s="264"/>
      <c r="F28" s="264"/>
      <c r="G28" s="264"/>
      <c r="H28" s="265"/>
      <c r="I28" s="226">
        <v>23</v>
      </c>
      <c r="J28" s="226" t="s">
        <v>68</v>
      </c>
      <c r="K28" s="226"/>
      <c r="L28" s="226"/>
      <c r="M28" s="282"/>
      <c r="N28" s="291"/>
      <c r="O28" s="291"/>
      <c r="P28" s="291"/>
      <c r="Q28" s="291"/>
      <c r="R28" s="291"/>
      <c r="S28" s="291"/>
      <c r="T28" s="285"/>
      <c r="U28" s="291"/>
      <c r="V28" s="291"/>
      <c r="W28" s="291"/>
      <c r="X28" s="291"/>
      <c r="Y28" s="291"/>
      <c r="Z28" s="291"/>
      <c r="AA28" s="291"/>
      <c r="AB28" s="291"/>
      <c r="AC28" s="284"/>
      <c r="AD28" s="284" t="s">
        <v>91</v>
      </c>
      <c r="AE28" s="284"/>
      <c r="AF28" s="284"/>
      <c r="AG28" s="284"/>
      <c r="AH28" s="284"/>
      <c r="AI28" s="284"/>
      <c r="AJ28" s="286"/>
      <c r="AK28" s="237"/>
      <c r="AL28" s="238"/>
      <c r="AM28" s="244"/>
      <c r="AN28" s="238"/>
      <c r="AO28" s="239"/>
      <c r="AP28" s="240" t="s">
        <v>57</v>
      </c>
      <c r="AR28" s="18"/>
      <c r="AS28" s="19"/>
      <c r="AT28" s="19"/>
    </row>
    <row r="29" spans="1:46" s="17" customFormat="1" ht="17.399999999999999" x14ac:dyDescent="0.3">
      <c r="A29" s="120"/>
      <c r="B29" s="266"/>
      <c r="C29" s="262"/>
      <c r="D29" s="246" t="s">
        <v>57</v>
      </c>
      <c r="E29" s="262"/>
      <c r="F29" s="262"/>
      <c r="G29" s="262"/>
      <c r="H29" s="263"/>
      <c r="I29" s="154">
        <v>24</v>
      </c>
      <c r="J29" s="154" t="s">
        <v>89</v>
      </c>
      <c r="K29" s="154"/>
      <c r="L29" s="154"/>
      <c r="M29" s="292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88"/>
      <c r="AD29" s="288"/>
      <c r="AE29" s="279" t="s">
        <v>91</v>
      </c>
      <c r="AF29" s="288"/>
      <c r="AG29" s="288"/>
      <c r="AH29" s="288"/>
      <c r="AI29" s="288"/>
      <c r="AJ29" s="289"/>
      <c r="AK29" s="241"/>
      <c r="AL29" s="242"/>
      <c r="AM29" s="242"/>
      <c r="AN29" s="242"/>
      <c r="AO29" s="243"/>
      <c r="AP29" s="236" t="s">
        <v>57</v>
      </c>
      <c r="AR29" s="18"/>
      <c r="AS29" s="19"/>
      <c r="AT29" s="19"/>
    </row>
    <row r="30" spans="1:46" s="17" customFormat="1" ht="17.399999999999999" x14ac:dyDescent="0.3">
      <c r="A30" s="120"/>
      <c r="B30" s="267"/>
      <c r="C30" s="264"/>
      <c r="D30" s="244" t="s">
        <v>57</v>
      </c>
      <c r="E30" s="264"/>
      <c r="F30" s="264"/>
      <c r="G30" s="264"/>
      <c r="H30" s="265"/>
      <c r="I30" s="226">
        <v>25</v>
      </c>
      <c r="J30" s="226" t="s">
        <v>88</v>
      </c>
      <c r="K30" s="226"/>
      <c r="L30" s="226"/>
      <c r="M30" s="290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84"/>
      <c r="AD30" s="284"/>
      <c r="AE30" s="284"/>
      <c r="AF30" s="284" t="s">
        <v>91</v>
      </c>
      <c r="AG30" s="284"/>
      <c r="AH30" s="284"/>
      <c r="AI30" s="284"/>
      <c r="AJ30" s="286"/>
      <c r="AK30" s="237"/>
      <c r="AL30" s="238"/>
      <c r="AM30" s="238"/>
      <c r="AN30" s="238"/>
      <c r="AO30" s="239"/>
      <c r="AP30" s="240" t="s">
        <v>57</v>
      </c>
      <c r="AR30" s="18"/>
      <c r="AS30" s="19"/>
      <c r="AT30" s="19"/>
    </row>
    <row r="31" spans="1:46" s="17" customFormat="1" ht="17.399999999999999" x14ac:dyDescent="0.3">
      <c r="A31" s="120"/>
      <c r="B31" s="249" t="s">
        <v>57</v>
      </c>
      <c r="C31" s="262"/>
      <c r="D31" s="262"/>
      <c r="E31" s="262"/>
      <c r="F31" s="262"/>
      <c r="G31" s="262"/>
      <c r="H31" s="263"/>
      <c r="I31" s="154">
        <v>26</v>
      </c>
      <c r="J31" s="154" t="s">
        <v>69</v>
      </c>
      <c r="K31" s="154"/>
      <c r="L31" s="154"/>
      <c r="M31" s="292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88"/>
      <c r="AD31" s="288"/>
      <c r="AE31" s="288"/>
      <c r="AF31" s="288"/>
      <c r="AG31" s="279" t="s">
        <v>91</v>
      </c>
      <c r="AH31" s="288"/>
      <c r="AI31" s="288"/>
      <c r="AJ31" s="289"/>
      <c r="AK31" s="241"/>
      <c r="AL31" s="242"/>
      <c r="AM31" s="242"/>
      <c r="AN31" s="242"/>
      <c r="AO31" s="243"/>
      <c r="AP31" s="236" t="s">
        <v>57</v>
      </c>
      <c r="AR31" s="18"/>
      <c r="AS31" s="19"/>
      <c r="AT31" s="19"/>
    </row>
    <row r="32" spans="1:46" s="17" customFormat="1" ht="17.399999999999999" x14ac:dyDescent="0.3">
      <c r="A32" s="120"/>
      <c r="B32" s="248" t="s">
        <v>57</v>
      </c>
      <c r="C32" s="264"/>
      <c r="D32" s="264"/>
      <c r="E32" s="264"/>
      <c r="F32" s="264"/>
      <c r="G32" s="264"/>
      <c r="H32" s="265"/>
      <c r="I32" s="226">
        <v>27</v>
      </c>
      <c r="J32" s="226" t="s">
        <v>70</v>
      </c>
      <c r="K32" s="226"/>
      <c r="L32" s="226"/>
      <c r="M32" s="290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84"/>
      <c r="AD32" s="284"/>
      <c r="AE32" s="284"/>
      <c r="AF32" s="284"/>
      <c r="AG32" s="284"/>
      <c r="AH32" s="284" t="s">
        <v>91</v>
      </c>
      <c r="AI32" s="284"/>
      <c r="AJ32" s="286"/>
      <c r="AK32" s="237"/>
      <c r="AL32" s="238"/>
      <c r="AM32" s="238"/>
      <c r="AN32" s="238"/>
      <c r="AO32" s="239"/>
      <c r="AP32" s="240" t="s">
        <v>57</v>
      </c>
      <c r="AR32" s="18"/>
      <c r="AS32" s="19"/>
      <c r="AT32" s="19"/>
    </row>
    <row r="33" spans="1:500" s="17" customFormat="1" ht="17.399999999999999" x14ac:dyDescent="0.3">
      <c r="A33" s="120"/>
      <c r="B33" s="249" t="s">
        <v>57</v>
      </c>
      <c r="C33" s="262"/>
      <c r="D33" s="262"/>
      <c r="E33" s="262"/>
      <c r="F33" s="262"/>
      <c r="G33" s="262"/>
      <c r="H33" s="263"/>
      <c r="I33" s="154">
        <v>28</v>
      </c>
      <c r="J33" s="154" t="s">
        <v>71</v>
      </c>
      <c r="K33" s="154"/>
      <c r="L33" s="154"/>
      <c r="M33" s="292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88"/>
      <c r="AD33" s="288"/>
      <c r="AE33" s="288"/>
      <c r="AF33" s="288"/>
      <c r="AG33" s="288"/>
      <c r="AH33" s="288"/>
      <c r="AI33" s="279" t="s">
        <v>91</v>
      </c>
      <c r="AJ33" s="289"/>
      <c r="AK33" s="241"/>
      <c r="AL33" s="242"/>
      <c r="AM33" s="242"/>
      <c r="AN33" s="242"/>
      <c r="AO33" s="243"/>
      <c r="AP33" s="236" t="s">
        <v>57</v>
      </c>
      <c r="AR33" s="18"/>
      <c r="AS33" s="19"/>
      <c r="AT33" s="19"/>
    </row>
    <row r="34" spans="1:500" s="17" customFormat="1" ht="18" thickBot="1" x14ac:dyDescent="0.35">
      <c r="A34" s="120"/>
      <c r="B34" s="268" t="s">
        <v>57</v>
      </c>
      <c r="C34" s="269"/>
      <c r="D34" s="270"/>
      <c r="E34" s="271"/>
      <c r="F34" s="271"/>
      <c r="G34" s="271"/>
      <c r="H34" s="272"/>
      <c r="I34" s="228">
        <v>29</v>
      </c>
      <c r="J34" s="145" t="s">
        <v>64</v>
      </c>
      <c r="K34" s="145"/>
      <c r="L34" s="145"/>
      <c r="M34" s="296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8"/>
      <c r="AD34" s="298"/>
      <c r="AE34" s="298"/>
      <c r="AF34" s="298"/>
      <c r="AG34" s="298"/>
      <c r="AH34" s="298"/>
      <c r="AI34" s="298"/>
      <c r="AJ34" s="298" t="s">
        <v>91</v>
      </c>
      <c r="AK34" s="250"/>
      <c r="AL34" s="251"/>
      <c r="AM34" s="251"/>
      <c r="AN34" s="251"/>
      <c r="AO34" s="252"/>
      <c r="AP34" s="227" t="s">
        <v>57</v>
      </c>
      <c r="AR34" s="18"/>
      <c r="AS34" s="19"/>
      <c r="AT34" s="19"/>
    </row>
    <row r="35" spans="1:500" s="17" customFormat="1" ht="27" thickBot="1" x14ac:dyDescent="0.35">
      <c r="A35" s="120"/>
      <c r="B35" s="123"/>
      <c r="C35" s="124"/>
      <c r="D35" s="125"/>
      <c r="E35" s="125"/>
      <c r="F35" s="125"/>
      <c r="G35" s="125"/>
      <c r="H35" s="126"/>
      <c r="I35" s="127"/>
      <c r="J35" s="120"/>
      <c r="K35" s="150" t="s">
        <v>49</v>
      </c>
      <c r="L35" s="149">
        <f>COUNTIF(AK37:AP42,"*") - 1</f>
        <v>5</v>
      </c>
      <c r="M35" s="128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1"/>
      <c r="AK35" s="129"/>
      <c r="AL35" s="130"/>
      <c r="AM35" s="130"/>
      <c r="AN35" s="130"/>
      <c r="AO35" s="146"/>
      <c r="AP35" s="131"/>
      <c r="AR35" s="121"/>
      <c r="AS35" s="122"/>
      <c r="AT35" s="142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  <c r="FE35" s="120"/>
      <c r="FF35" s="120"/>
      <c r="FG35" s="120"/>
      <c r="FH35" s="120"/>
      <c r="FI35" s="120"/>
      <c r="FJ35" s="120"/>
      <c r="FK35" s="120"/>
      <c r="FL35" s="120"/>
      <c r="FM35" s="120"/>
      <c r="FN35" s="120"/>
      <c r="FO35" s="120"/>
      <c r="FP35" s="120"/>
      <c r="FQ35" s="120"/>
      <c r="FR35" s="120"/>
      <c r="FS35" s="120"/>
      <c r="FT35" s="120"/>
      <c r="FU35" s="120"/>
      <c r="FV35" s="120"/>
      <c r="FW35" s="120"/>
      <c r="FX35" s="120"/>
      <c r="FY35" s="120"/>
      <c r="FZ35" s="120"/>
      <c r="GA35" s="120"/>
      <c r="GB35" s="120"/>
      <c r="GC35" s="120"/>
      <c r="GD35" s="120"/>
      <c r="GE35" s="120"/>
      <c r="GF35" s="120"/>
      <c r="GG35" s="120"/>
      <c r="GH35" s="120"/>
      <c r="GI35" s="120"/>
      <c r="GJ35" s="120"/>
      <c r="GK35" s="120"/>
      <c r="GL35" s="120"/>
      <c r="GM35" s="120"/>
      <c r="GN35" s="120"/>
      <c r="GO35" s="120"/>
      <c r="GP35" s="120"/>
      <c r="GQ35" s="120"/>
      <c r="GR35" s="120"/>
      <c r="GS35" s="120"/>
      <c r="GT35" s="120"/>
      <c r="GU35" s="120"/>
      <c r="GV35" s="120"/>
      <c r="GW35" s="120"/>
      <c r="GX35" s="120"/>
      <c r="GY35" s="120"/>
      <c r="GZ35" s="120"/>
      <c r="HA35" s="120"/>
      <c r="HB35" s="120"/>
      <c r="HC35" s="120"/>
      <c r="HD35" s="120"/>
      <c r="HE35" s="120"/>
      <c r="HF35" s="120"/>
      <c r="HG35" s="120"/>
      <c r="HH35" s="120"/>
      <c r="HI35" s="120"/>
      <c r="HJ35" s="120"/>
      <c r="HK35" s="120"/>
      <c r="HL35" s="120"/>
      <c r="HM35" s="120"/>
      <c r="HN35" s="120"/>
      <c r="HO35" s="120"/>
      <c r="HP35" s="120"/>
      <c r="HQ35" s="120"/>
      <c r="HR35" s="120"/>
      <c r="HS35" s="120"/>
      <c r="HT35" s="120"/>
      <c r="HU35" s="120"/>
      <c r="HV35" s="120"/>
      <c r="HW35" s="120"/>
      <c r="HX35" s="120"/>
      <c r="HY35" s="120"/>
      <c r="HZ35" s="120"/>
      <c r="IA35" s="120"/>
      <c r="IB35" s="120"/>
      <c r="IC35" s="120"/>
      <c r="ID35" s="120"/>
      <c r="IE35" s="120"/>
      <c r="IF35" s="120"/>
      <c r="IG35" s="120"/>
      <c r="IH35" s="120"/>
      <c r="II35" s="120"/>
      <c r="IJ35" s="120"/>
      <c r="IK35" s="120"/>
      <c r="IL35" s="120"/>
      <c r="IM35" s="120"/>
      <c r="IN35" s="120"/>
      <c r="IO35" s="120"/>
      <c r="IP35" s="120"/>
      <c r="IQ35" s="120"/>
      <c r="IR35" s="120"/>
      <c r="IS35" s="120"/>
      <c r="IT35" s="120"/>
      <c r="IU35" s="120"/>
      <c r="IV35" s="120"/>
      <c r="IW35" s="120"/>
      <c r="IX35" s="120"/>
      <c r="IY35" s="120"/>
      <c r="IZ35" s="120"/>
      <c r="JA35" s="120"/>
      <c r="JB35" s="120"/>
      <c r="JC35" s="120"/>
      <c r="JD35" s="120"/>
      <c r="JE35" s="120"/>
      <c r="JF35" s="120"/>
      <c r="JG35" s="120"/>
      <c r="JH35" s="120"/>
      <c r="JI35" s="120"/>
      <c r="JJ35" s="120"/>
      <c r="JK35" s="120"/>
      <c r="JL35" s="120"/>
      <c r="JM35" s="120"/>
      <c r="JN35" s="120"/>
      <c r="JO35" s="120"/>
      <c r="JP35" s="120"/>
      <c r="JQ35" s="120"/>
      <c r="JR35" s="120"/>
      <c r="JS35" s="120"/>
      <c r="JT35" s="120"/>
      <c r="JU35" s="120"/>
      <c r="JV35" s="120"/>
      <c r="JW35" s="120"/>
      <c r="JX35" s="120"/>
      <c r="JY35" s="120"/>
      <c r="JZ35" s="120"/>
      <c r="KA35" s="120"/>
      <c r="KB35" s="120"/>
      <c r="KC35" s="120"/>
      <c r="KD35" s="120"/>
      <c r="KE35" s="120"/>
      <c r="KF35" s="120"/>
      <c r="KG35" s="120"/>
      <c r="KH35" s="120"/>
      <c r="KI35" s="120"/>
      <c r="KJ35" s="120"/>
      <c r="KK35" s="120"/>
      <c r="KL35" s="120"/>
      <c r="KM35" s="120"/>
      <c r="KN35" s="120"/>
      <c r="KO35" s="120"/>
      <c r="KP35" s="120"/>
      <c r="KQ35" s="120"/>
      <c r="KR35" s="120"/>
      <c r="KS35" s="120"/>
      <c r="KT35" s="120"/>
      <c r="KU35" s="120"/>
      <c r="KV35" s="120"/>
      <c r="KW35" s="120"/>
      <c r="KX35" s="120"/>
      <c r="KY35" s="120"/>
      <c r="KZ35" s="120"/>
      <c r="LA35" s="120"/>
      <c r="LB35" s="120"/>
      <c r="LC35" s="120"/>
      <c r="LD35" s="120"/>
      <c r="LE35" s="120"/>
      <c r="LF35" s="120"/>
      <c r="LG35" s="120"/>
      <c r="LH35" s="120"/>
      <c r="LI35" s="120"/>
      <c r="LJ35" s="120"/>
      <c r="LK35" s="120"/>
      <c r="LL35" s="120"/>
      <c r="LM35" s="120"/>
      <c r="LN35" s="120"/>
      <c r="LO35" s="120"/>
      <c r="LP35" s="120"/>
      <c r="LQ35" s="120"/>
      <c r="LR35" s="120"/>
      <c r="LS35" s="120"/>
      <c r="LT35" s="120"/>
      <c r="LU35" s="120"/>
      <c r="LV35" s="120"/>
      <c r="LW35" s="120"/>
      <c r="LX35" s="120"/>
      <c r="LY35" s="120"/>
      <c r="LZ35" s="120"/>
      <c r="MA35" s="120"/>
      <c r="MB35" s="120"/>
      <c r="MC35" s="120"/>
      <c r="MD35" s="120"/>
      <c r="ME35" s="120"/>
      <c r="MF35" s="120"/>
      <c r="MG35" s="120"/>
      <c r="MH35" s="120"/>
      <c r="MI35" s="120"/>
      <c r="MJ35" s="120"/>
      <c r="MK35" s="120"/>
      <c r="ML35" s="120"/>
      <c r="MM35" s="120"/>
      <c r="MN35" s="120"/>
      <c r="MO35" s="120"/>
      <c r="MP35" s="120"/>
      <c r="MQ35" s="120"/>
      <c r="MR35" s="120"/>
      <c r="MS35" s="120"/>
      <c r="MT35" s="120"/>
      <c r="MU35" s="120"/>
      <c r="MV35" s="120"/>
      <c r="MW35" s="120"/>
      <c r="MX35" s="120"/>
      <c r="MY35" s="120"/>
      <c r="MZ35" s="120"/>
      <c r="NA35" s="120"/>
      <c r="NB35" s="120"/>
      <c r="NC35" s="120"/>
      <c r="ND35" s="120"/>
      <c r="NE35" s="120"/>
      <c r="NF35" s="120"/>
      <c r="NG35" s="120"/>
      <c r="NH35" s="120"/>
      <c r="NI35" s="120"/>
      <c r="NJ35" s="120"/>
      <c r="NK35" s="120"/>
      <c r="NL35" s="120"/>
      <c r="NM35" s="120"/>
      <c r="NN35" s="120"/>
      <c r="NO35" s="120"/>
      <c r="NP35" s="120"/>
      <c r="NQ35" s="120"/>
      <c r="NR35" s="120"/>
      <c r="NS35" s="120"/>
      <c r="NT35" s="120"/>
      <c r="NU35" s="120"/>
      <c r="NV35" s="120"/>
      <c r="NW35" s="120"/>
      <c r="NX35" s="120"/>
      <c r="NY35" s="120"/>
      <c r="NZ35" s="120"/>
      <c r="OA35" s="120"/>
      <c r="OB35" s="120"/>
      <c r="OC35" s="120"/>
      <c r="OD35" s="120"/>
      <c r="OE35" s="120"/>
      <c r="OF35" s="120"/>
      <c r="OG35" s="120"/>
      <c r="OH35" s="120"/>
      <c r="OI35" s="120"/>
      <c r="OJ35" s="120"/>
      <c r="OK35" s="120"/>
      <c r="OL35" s="120"/>
      <c r="OM35" s="120"/>
      <c r="ON35" s="120"/>
      <c r="OO35" s="120"/>
      <c r="OP35" s="120"/>
      <c r="OQ35" s="120"/>
      <c r="OR35" s="120"/>
      <c r="OS35" s="120"/>
      <c r="OT35" s="120"/>
      <c r="OU35" s="120"/>
      <c r="OV35" s="120"/>
      <c r="OW35" s="120"/>
      <c r="OX35" s="120"/>
      <c r="OY35" s="120"/>
      <c r="OZ35" s="120"/>
      <c r="PA35" s="120"/>
      <c r="PB35" s="120"/>
      <c r="PC35" s="120"/>
      <c r="PD35" s="120"/>
      <c r="PE35" s="120"/>
      <c r="PF35" s="120"/>
      <c r="PG35" s="120"/>
      <c r="PH35" s="120"/>
      <c r="PI35" s="120"/>
      <c r="PJ35" s="120"/>
      <c r="PK35" s="120"/>
      <c r="PL35" s="120"/>
      <c r="PM35" s="120"/>
      <c r="PN35" s="120"/>
      <c r="PO35" s="120"/>
      <c r="PP35" s="120"/>
      <c r="PQ35" s="120"/>
      <c r="PR35" s="120"/>
      <c r="PS35" s="120"/>
      <c r="PT35" s="120"/>
      <c r="PU35" s="120"/>
      <c r="PV35" s="120"/>
      <c r="PW35" s="120"/>
      <c r="PX35" s="120"/>
      <c r="PY35" s="120"/>
      <c r="PZ35" s="120"/>
      <c r="QA35" s="120"/>
      <c r="QB35" s="120"/>
      <c r="QC35" s="120"/>
      <c r="QD35" s="120"/>
      <c r="QE35" s="120"/>
      <c r="QF35" s="120"/>
      <c r="QG35" s="120"/>
      <c r="QH35" s="120"/>
      <c r="QI35" s="120"/>
      <c r="QJ35" s="120"/>
      <c r="QK35" s="120"/>
      <c r="QL35" s="120"/>
      <c r="QM35" s="120"/>
      <c r="QN35" s="120"/>
      <c r="QO35" s="120"/>
      <c r="QP35" s="120"/>
      <c r="QQ35" s="120"/>
      <c r="QR35" s="120"/>
      <c r="QS35" s="120"/>
      <c r="QT35" s="120"/>
      <c r="QU35" s="120"/>
      <c r="QV35" s="120"/>
      <c r="QW35" s="120"/>
      <c r="QX35" s="120"/>
      <c r="QY35" s="120"/>
      <c r="QZ35" s="120"/>
      <c r="RA35" s="120"/>
      <c r="RB35" s="120"/>
      <c r="RC35" s="120"/>
      <c r="RD35" s="120"/>
      <c r="RE35" s="120"/>
      <c r="RF35" s="120"/>
      <c r="RG35" s="120"/>
      <c r="RH35" s="120"/>
      <c r="RI35" s="120"/>
      <c r="RJ35" s="120"/>
      <c r="RK35" s="120"/>
      <c r="RL35" s="120"/>
      <c r="RM35" s="120"/>
      <c r="RN35" s="120"/>
      <c r="RO35" s="120"/>
      <c r="RP35" s="120"/>
      <c r="RQ35" s="120"/>
      <c r="RR35" s="120"/>
      <c r="RS35" s="120"/>
      <c r="RT35" s="120"/>
      <c r="RU35" s="120"/>
      <c r="RV35" s="120"/>
      <c r="RW35" s="120"/>
      <c r="RX35" s="120"/>
      <c r="RY35" s="120"/>
      <c r="RZ35" s="120"/>
      <c r="SA35" s="120"/>
      <c r="SB35" s="120"/>
      <c r="SC35" s="120"/>
      <c r="SD35" s="120"/>
      <c r="SE35" s="120"/>
      <c r="SF35" s="120"/>
    </row>
    <row r="36" spans="1:500" s="17" customFormat="1" ht="13.5" customHeight="1" x14ac:dyDescent="0.25">
      <c r="A36" s="120"/>
      <c r="B36" s="21"/>
      <c r="C36" s="22"/>
      <c r="D36" s="64"/>
      <c r="E36" s="153"/>
      <c r="F36" s="152"/>
      <c r="G36" s="152"/>
      <c r="H36" s="23"/>
      <c r="I36" s="24"/>
      <c r="J36" s="25"/>
      <c r="K36" s="25"/>
      <c r="L36" s="25"/>
      <c r="M36" s="26"/>
      <c r="N36" s="156"/>
      <c r="O36" s="156"/>
      <c r="P36" s="156"/>
      <c r="Q36" s="156"/>
      <c r="R36" s="156"/>
      <c r="S36" s="156"/>
      <c r="T36" s="156"/>
      <c r="U36" s="157"/>
      <c r="V36" s="157"/>
      <c r="W36" s="157"/>
      <c r="X36" s="157"/>
      <c r="Y36" s="157"/>
      <c r="Z36" s="157"/>
      <c r="AA36" s="157"/>
      <c r="AB36" s="157"/>
      <c r="AC36" s="117"/>
      <c r="AD36" s="117"/>
      <c r="AE36" s="117"/>
      <c r="AF36" s="117"/>
      <c r="AG36" s="117"/>
      <c r="AH36" s="117"/>
      <c r="AI36" s="117"/>
      <c r="AJ36" s="28"/>
      <c r="AK36" s="26"/>
      <c r="AL36" s="27"/>
      <c r="AM36" s="27"/>
      <c r="AN36" s="27"/>
      <c r="AO36" s="117"/>
      <c r="AP36" s="28"/>
      <c r="AR36" s="121"/>
      <c r="AS36" s="122"/>
      <c r="AT36" s="142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0"/>
      <c r="DM36" s="120"/>
      <c r="DN36" s="120"/>
      <c r="DO36" s="120"/>
      <c r="DP36" s="120"/>
      <c r="DQ36" s="120"/>
      <c r="DR36" s="120"/>
      <c r="DS36" s="120"/>
      <c r="DT36" s="120"/>
      <c r="DU36" s="120"/>
      <c r="DV36" s="120"/>
      <c r="DW36" s="120"/>
      <c r="DX36" s="120"/>
      <c r="DY36" s="120"/>
      <c r="DZ36" s="120"/>
      <c r="EA36" s="120"/>
      <c r="EB36" s="120"/>
      <c r="EC36" s="120"/>
      <c r="ED36" s="120"/>
      <c r="EE36" s="120"/>
      <c r="EF36" s="120"/>
      <c r="EG36" s="120"/>
      <c r="EH36" s="120"/>
      <c r="EI36" s="120"/>
      <c r="EJ36" s="120"/>
      <c r="EK36" s="120"/>
      <c r="EL36" s="120"/>
      <c r="EM36" s="120"/>
      <c r="EN36" s="120"/>
      <c r="EO36" s="120"/>
      <c r="EP36" s="120"/>
      <c r="EQ36" s="120"/>
      <c r="ER36" s="120"/>
      <c r="ES36" s="120"/>
      <c r="ET36" s="120"/>
      <c r="EU36" s="120"/>
      <c r="EV36" s="120"/>
      <c r="EW36" s="120"/>
      <c r="EX36" s="120"/>
      <c r="EY36" s="120"/>
      <c r="EZ36" s="120"/>
      <c r="FA36" s="120"/>
      <c r="FB36" s="120"/>
      <c r="FC36" s="120"/>
      <c r="FD36" s="120"/>
      <c r="FE36" s="120"/>
      <c r="FF36" s="120"/>
      <c r="FG36" s="120"/>
      <c r="FH36" s="120"/>
      <c r="FI36" s="120"/>
      <c r="FJ36" s="120"/>
      <c r="FK36" s="120"/>
      <c r="FL36" s="120"/>
      <c r="FM36" s="120"/>
      <c r="FN36" s="120"/>
      <c r="FO36" s="120"/>
      <c r="FP36" s="120"/>
      <c r="FQ36" s="120"/>
      <c r="FR36" s="120"/>
      <c r="FS36" s="120"/>
      <c r="FT36" s="120"/>
      <c r="FU36" s="120"/>
      <c r="FV36" s="120"/>
      <c r="FW36" s="120"/>
      <c r="FX36" s="120"/>
      <c r="FY36" s="120"/>
      <c r="FZ36" s="120"/>
      <c r="GA36" s="120"/>
      <c r="GB36" s="120"/>
      <c r="GC36" s="120"/>
      <c r="GD36" s="120"/>
      <c r="GE36" s="120"/>
      <c r="GF36" s="120"/>
      <c r="GG36" s="120"/>
      <c r="GH36" s="120"/>
      <c r="GI36" s="120"/>
      <c r="GJ36" s="120"/>
      <c r="GK36" s="120"/>
      <c r="GL36" s="120"/>
      <c r="GM36" s="120"/>
      <c r="GN36" s="120"/>
      <c r="GO36" s="120"/>
      <c r="GP36" s="120"/>
      <c r="GQ36" s="120"/>
      <c r="GR36" s="120"/>
      <c r="GS36" s="120"/>
      <c r="GT36" s="120"/>
      <c r="GU36" s="120"/>
      <c r="GV36" s="120"/>
      <c r="GW36" s="120"/>
      <c r="GX36" s="120"/>
      <c r="GY36" s="120"/>
      <c r="GZ36" s="120"/>
      <c r="HA36" s="120"/>
      <c r="HB36" s="120"/>
      <c r="HC36" s="120"/>
      <c r="HD36" s="120"/>
      <c r="HE36" s="120"/>
      <c r="HF36" s="120"/>
      <c r="HG36" s="120"/>
      <c r="HH36" s="120"/>
      <c r="HI36" s="120"/>
      <c r="HJ36" s="120"/>
      <c r="HK36" s="120"/>
      <c r="HL36" s="120"/>
      <c r="HM36" s="120"/>
      <c r="HN36" s="120"/>
      <c r="HO36" s="120"/>
      <c r="HP36" s="120"/>
      <c r="HQ36" s="120"/>
      <c r="HR36" s="120"/>
      <c r="HS36" s="120"/>
      <c r="HT36" s="120"/>
      <c r="HU36" s="120"/>
      <c r="HV36" s="120"/>
      <c r="HW36" s="120"/>
      <c r="HX36" s="120"/>
      <c r="HY36" s="120"/>
      <c r="HZ36" s="120"/>
      <c r="IA36" s="120"/>
      <c r="IB36" s="120"/>
      <c r="IC36" s="120"/>
      <c r="ID36" s="120"/>
      <c r="IE36" s="120"/>
      <c r="IF36" s="120"/>
      <c r="IG36" s="120"/>
      <c r="IH36" s="120"/>
      <c r="II36" s="120"/>
      <c r="IJ36" s="120"/>
      <c r="IK36" s="120"/>
      <c r="IL36" s="120"/>
      <c r="IM36" s="120"/>
      <c r="IN36" s="120"/>
      <c r="IO36" s="120"/>
      <c r="IP36" s="120"/>
      <c r="IQ36" s="120"/>
      <c r="IR36" s="120"/>
      <c r="IS36" s="120"/>
      <c r="IT36" s="120"/>
      <c r="IU36" s="120"/>
      <c r="IV36" s="120"/>
      <c r="IW36" s="120"/>
      <c r="IX36" s="120"/>
      <c r="IY36" s="120"/>
      <c r="IZ36" s="120"/>
      <c r="JA36" s="120"/>
      <c r="JB36" s="120"/>
      <c r="JC36" s="120"/>
      <c r="JD36" s="120"/>
      <c r="JE36" s="120"/>
      <c r="JF36" s="120"/>
      <c r="JG36" s="120"/>
      <c r="JH36" s="120"/>
      <c r="JI36" s="120"/>
      <c r="JJ36" s="120"/>
      <c r="JK36" s="120"/>
      <c r="JL36" s="120"/>
      <c r="JM36" s="120"/>
      <c r="JN36" s="120"/>
      <c r="JO36" s="120"/>
      <c r="JP36" s="120"/>
      <c r="JQ36" s="120"/>
      <c r="JR36" s="120"/>
      <c r="JS36" s="120"/>
      <c r="JT36" s="120"/>
      <c r="JU36" s="120"/>
      <c r="JV36" s="120"/>
      <c r="JW36" s="120"/>
      <c r="JX36" s="120"/>
      <c r="JY36" s="120"/>
      <c r="JZ36" s="120"/>
      <c r="KA36" s="120"/>
      <c r="KB36" s="120"/>
      <c r="KC36" s="120"/>
      <c r="KD36" s="120"/>
      <c r="KE36" s="120"/>
      <c r="KF36" s="120"/>
      <c r="KG36" s="120"/>
      <c r="KH36" s="120"/>
      <c r="KI36" s="120"/>
      <c r="KJ36" s="120"/>
      <c r="KK36" s="120"/>
      <c r="KL36" s="120"/>
      <c r="KM36" s="120"/>
      <c r="KN36" s="120"/>
      <c r="KO36" s="120"/>
      <c r="KP36" s="120"/>
      <c r="KQ36" s="120"/>
      <c r="KR36" s="120"/>
      <c r="KS36" s="120"/>
      <c r="KT36" s="120"/>
      <c r="KU36" s="120"/>
      <c r="KV36" s="120"/>
      <c r="KW36" s="120"/>
      <c r="KX36" s="120"/>
      <c r="KY36" s="120"/>
      <c r="KZ36" s="120"/>
      <c r="LA36" s="120"/>
      <c r="LB36" s="120"/>
      <c r="LC36" s="120"/>
      <c r="LD36" s="120"/>
      <c r="LE36" s="120"/>
      <c r="LF36" s="120"/>
      <c r="LG36" s="120"/>
      <c r="LH36" s="120"/>
      <c r="LI36" s="120"/>
      <c r="LJ36" s="120"/>
      <c r="LK36" s="120"/>
      <c r="LL36" s="120"/>
      <c r="LM36" s="120"/>
      <c r="LN36" s="120"/>
      <c r="LO36" s="120"/>
      <c r="LP36" s="120"/>
      <c r="LQ36" s="120"/>
      <c r="LR36" s="120"/>
      <c r="LS36" s="120"/>
      <c r="LT36" s="120"/>
      <c r="LU36" s="120"/>
      <c r="LV36" s="120"/>
      <c r="LW36" s="120"/>
      <c r="LX36" s="120"/>
      <c r="LY36" s="120"/>
      <c r="LZ36" s="120"/>
      <c r="MA36" s="120"/>
      <c r="MB36" s="120"/>
      <c r="MC36" s="120"/>
      <c r="MD36" s="120"/>
      <c r="ME36" s="120"/>
      <c r="MF36" s="120"/>
      <c r="MG36" s="120"/>
      <c r="MH36" s="120"/>
      <c r="MI36" s="120"/>
      <c r="MJ36" s="120"/>
      <c r="MK36" s="120"/>
      <c r="ML36" s="120"/>
      <c r="MM36" s="120"/>
      <c r="MN36" s="120"/>
      <c r="MO36" s="120"/>
      <c r="MP36" s="120"/>
      <c r="MQ36" s="120"/>
      <c r="MR36" s="120"/>
      <c r="MS36" s="120"/>
      <c r="MT36" s="120"/>
      <c r="MU36" s="120"/>
      <c r="MV36" s="120"/>
      <c r="MW36" s="120"/>
      <c r="MX36" s="120"/>
      <c r="MY36" s="120"/>
      <c r="MZ36" s="120"/>
      <c r="NA36" s="120"/>
      <c r="NB36" s="120"/>
      <c r="NC36" s="120"/>
      <c r="ND36" s="120"/>
      <c r="NE36" s="120"/>
      <c r="NF36" s="120"/>
      <c r="NG36" s="120"/>
      <c r="NH36" s="120"/>
      <c r="NI36" s="120"/>
      <c r="NJ36" s="120"/>
      <c r="NK36" s="120"/>
      <c r="NL36" s="120"/>
      <c r="NM36" s="120"/>
      <c r="NN36" s="120"/>
      <c r="NO36" s="120"/>
      <c r="NP36" s="120"/>
      <c r="NQ36" s="120"/>
      <c r="NR36" s="120"/>
      <c r="NS36" s="120"/>
      <c r="NT36" s="120"/>
      <c r="NU36" s="120"/>
      <c r="NV36" s="120"/>
      <c r="NW36" s="120"/>
      <c r="NX36" s="120"/>
      <c r="NY36" s="120"/>
      <c r="NZ36" s="120"/>
      <c r="OA36" s="120"/>
      <c r="OB36" s="120"/>
      <c r="OC36" s="120"/>
      <c r="OD36" s="120"/>
      <c r="OE36" s="120"/>
      <c r="OF36" s="120"/>
      <c r="OG36" s="120"/>
      <c r="OH36" s="120"/>
      <c r="OI36" s="120"/>
      <c r="OJ36" s="120"/>
      <c r="OK36" s="120"/>
      <c r="OL36" s="120"/>
      <c r="OM36" s="120"/>
      <c r="ON36" s="120"/>
      <c r="OO36" s="120"/>
      <c r="OP36" s="120"/>
      <c r="OQ36" s="120"/>
      <c r="OR36" s="120"/>
      <c r="OS36" s="120"/>
      <c r="OT36" s="120"/>
      <c r="OU36" s="120"/>
      <c r="OV36" s="120"/>
      <c r="OW36" s="120"/>
      <c r="OX36" s="120"/>
      <c r="OY36" s="120"/>
      <c r="OZ36" s="120"/>
      <c r="PA36" s="120"/>
      <c r="PB36" s="120"/>
      <c r="PC36" s="120"/>
      <c r="PD36" s="120"/>
      <c r="PE36" s="120"/>
      <c r="PF36" s="120"/>
      <c r="PG36" s="120"/>
      <c r="PH36" s="120"/>
      <c r="PI36" s="120"/>
      <c r="PJ36" s="120"/>
      <c r="PK36" s="120"/>
      <c r="PL36" s="120"/>
      <c r="PM36" s="120"/>
      <c r="PN36" s="120"/>
      <c r="PO36" s="120"/>
      <c r="PP36" s="120"/>
      <c r="PQ36" s="120"/>
      <c r="PR36" s="120"/>
      <c r="PS36" s="120"/>
      <c r="PT36" s="120"/>
      <c r="PU36" s="120"/>
      <c r="PV36" s="120"/>
      <c r="PW36" s="120"/>
      <c r="PX36" s="120"/>
      <c r="PY36" s="120"/>
      <c r="PZ36" s="120"/>
      <c r="QA36" s="120"/>
      <c r="QB36" s="120"/>
      <c r="QC36" s="120"/>
      <c r="QD36" s="120"/>
      <c r="QE36" s="120"/>
      <c r="QF36" s="120"/>
      <c r="QG36" s="120"/>
      <c r="QH36" s="120"/>
      <c r="QI36" s="120"/>
      <c r="QJ36" s="120"/>
      <c r="QK36" s="120"/>
      <c r="QL36" s="120"/>
      <c r="QM36" s="120"/>
      <c r="QN36" s="120"/>
      <c r="QO36" s="120"/>
      <c r="QP36" s="120"/>
      <c r="QQ36" s="120"/>
      <c r="QR36" s="120"/>
      <c r="QS36" s="120"/>
      <c r="QT36" s="120"/>
      <c r="QU36" s="120"/>
      <c r="QV36" s="120"/>
      <c r="QW36" s="120"/>
      <c r="QX36" s="120"/>
      <c r="QY36" s="120"/>
      <c r="QZ36" s="120"/>
      <c r="RA36" s="120"/>
      <c r="RB36" s="120"/>
      <c r="RC36" s="120"/>
      <c r="RD36" s="120"/>
      <c r="RE36" s="120"/>
      <c r="RF36" s="120"/>
      <c r="RG36" s="120"/>
      <c r="RH36" s="120"/>
      <c r="RI36" s="120"/>
      <c r="RJ36" s="120"/>
      <c r="RK36" s="120"/>
      <c r="RL36" s="120"/>
      <c r="RM36" s="120"/>
      <c r="RN36" s="120"/>
      <c r="RO36" s="120"/>
      <c r="RP36" s="120"/>
      <c r="RQ36" s="120"/>
      <c r="RR36" s="120"/>
      <c r="RS36" s="120"/>
      <c r="RT36" s="120"/>
      <c r="RU36" s="120"/>
      <c r="RV36" s="120"/>
      <c r="RW36" s="120"/>
      <c r="RX36" s="120"/>
      <c r="RY36" s="120"/>
      <c r="RZ36" s="120"/>
      <c r="SA36" s="120"/>
      <c r="SB36" s="120"/>
      <c r="SC36" s="120"/>
      <c r="SD36" s="120"/>
      <c r="SE36" s="120"/>
      <c r="SF36" s="120"/>
    </row>
    <row r="37" spans="1:500" s="17" customFormat="1" ht="13.2" customHeight="1" x14ac:dyDescent="0.25">
      <c r="A37" s="120"/>
      <c r="B37" s="179" t="s">
        <v>72</v>
      </c>
      <c r="C37" s="160" t="s">
        <v>47</v>
      </c>
      <c r="D37" s="160" t="s">
        <v>48</v>
      </c>
      <c r="E37" s="160" t="s">
        <v>37</v>
      </c>
      <c r="F37" s="160" t="s">
        <v>60</v>
      </c>
      <c r="G37" s="160" t="s">
        <v>61</v>
      </c>
      <c r="H37" s="169" t="s">
        <v>62</v>
      </c>
      <c r="I37" s="29"/>
      <c r="J37" s="30"/>
      <c r="K37" s="31"/>
      <c r="L37" s="31"/>
      <c r="M37" s="171">
        <v>43836</v>
      </c>
      <c r="N37" s="158">
        <v>43840</v>
      </c>
      <c r="O37" s="158">
        <v>43843</v>
      </c>
      <c r="P37" s="158">
        <v>43847</v>
      </c>
      <c r="Q37" s="158">
        <v>43852</v>
      </c>
      <c r="R37" s="158">
        <v>43854</v>
      </c>
      <c r="S37" s="158">
        <v>43858</v>
      </c>
      <c r="T37" s="158">
        <v>43861</v>
      </c>
      <c r="U37" s="158">
        <v>43864</v>
      </c>
      <c r="V37" s="158">
        <v>43868</v>
      </c>
      <c r="W37" s="158">
        <v>43871</v>
      </c>
      <c r="X37" s="158">
        <v>43882</v>
      </c>
      <c r="Y37" s="158">
        <v>43887</v>
      </c>
      <c r="Z37" s="158">
        <v>43894</v>
      </c>
      <c r="AA37" s="158">
        <v>43895</v>
      </c>
      <c r="AB37" s="158">
        <v>43903</v>
      </c>
      <c r="AC37" s="158">
        <v>43906</v>
      </c>
      <c r="AD37" s="158">
        <v>43910</v>
      </c>
      <c r="AE37" s="158">
        <v>43927</v>
      </c>
      <c r="AF37" s="158">
        <v>43930</v>
      </c>
      <c r="AG37" s="158">
        <v>43945</v>
      </c>
      <c r="AH37" s="158">
        <v>43948</v>
      </c>
      <c r="AI37" s="158">
        <v>43952</v>
      </c>
      <c r="AJ37" s="199">
        <v>43953</v>
      </c>
      <c r="AK37" s="299" t="s">
        <v>50</v>
      </c>
      <c r="AL37" s="300" t="s">
        <v>51</v>
      </c>
      <c r="AM37" s="300" t="s">
        <v>52</v>
      </c>
      <c r="AN37" s="300" t="s">
        <v>53</v>
      </c>
      <c r="AO37" s="301" t="s">
        <v>54</v>
      </c>
      <c r="AP37" s="302" t="s">
        <v>56</v>
      </c>
      <c r="AR37" s="141"/>
      <c r="AS37" s="142"/>
      <c r="AT37" s="14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0"/>
      <c r="DS37" s="120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0"/>
      <c r="EF37" s="120"/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0"/>
      <c r="ES37" s="120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  <c r="FE37" s="120"/>
      <c r="FF37" s="120"/>
      <c r="FG37" s="120"/>
      <c r="FH37" s="120"/>
      <c r="FI37" s="120"/>
      <c r="FJ37" s="120"/>
      <c r="FK37" s="120"/>
      <c r="FL37" s="120"/>
      <c r="FM37" s="120"/>
      <c r="FN37" s="120"/>
      <c r="FO37" s="120"/>
      <c r="FP37" s="120"/>
      <c r="FQ37" s="120"/>
      <c r="FR37" s="120"/>
      <c r="FS37" s="120"/>
      <c r="FT37" s="120"/>
      <c r="FU37" s="120"/>
      <c r="FV37" s="120"/>
      <c r="FW37" s="120"/>
      <c r="FX37" s="120"/>
      <c r="FY37" s="120"/>
      <c r="FZ37" s="120"/>
      <c r="GA37" s="120"/>
      <c r="GB37" s="120"/>
      <c r="GC37" s="120"/>
      <c r="GD37" s="120"/>
      <c r="GE37" s="120"/>
      <c r="GF37" s="120"/>
      <c r="GG37" s="120"/>
      <c r="GH37" s="120"/>
      <c r="GI37" s="120"/>
      <c r="GJ37" s="120"/>
      <c r="GK37" s="120"/>
      <c r="GL37" s="120"/>
      <c r="GM37" s="120"/>
      <c r="GN37" s="120"/>
      <c r="GO37" s="120"/>
      <c r="GP37" s="120"/>
      <c r="GQ37" s="120"/>
      <c r="GR37" s="120"/>
      <c r="GS37" s="120"/>
      <c r="GT37" s="120"/>
      <c r="GU37" s="120"/>
      <c r="GV37" s="120"/>
      <c r="GW37" s="120"/>
      <c r="GX37" s="120"/>
      <c r="GY37" s="120"/>
      <c r="GZ37" s="120"/>
      <c r="HA37" s="120"/>
      <c r="HB37" s="120"/>
      <c r="HC37" s="120"/>
      <c r="HD37" s="120"/>
      <c r="HE37" s="120"/>
      <c r="HF37" s="120"/>
      <c r="HG37" s="120"/>
      <c r="HH37" s="120"/>
      <c r="HI37" s="120"/>
      <c r="HJ37" s="120"/>
      <c r="HK37" s="120"/>
      <c r="HL37" s="120"/>
      <c r="HM37" s="120"/>
      <c r="HN37" s="120"/>
      <c r="HO37" s="120"/>
      <c r="HP37" s="120"/>
      <c r="HQ37" s="120"/>
      <c r="HR37" s="120"/>
      <c r="HS37" s="120"/>
      <c r="HT37" s="120"/>
      <c r="HU37" s="120"/>
      <c r="HV37" s="120"/>
      <c r="HW37" s="120"/>
      <c r="HX37" s="120"/>
      <c r="HY37" s="120"/>
      <c r="HZ37" s="120"/>
      <c r="IA37" s="120"/>
      <c r="IB37" s="120"/>
      <c r="IC37" s="120"/>
      <c r="ID37" s="120"/>
      <c r="IE37" s="120"/>
      <c r="IF37" s="120"/>
      <c r="IG37" s="120"/>
      <c r="IH37" s="120"/>
      <c r="II37" s="120"/>
      <c r="IJ37" s="120"/>
      <c r="IK37" s="120"/>
      <c r="IL37" s="120"/>
      <c r="IM37" s="120"/>
      <c r="IN37" s="120"/>
      <c r="IO37" s="120"/>
      <c r="IP37" s="120"/>
      <c r="IQ37" s="120"/>
      <c r="IR37" s="120"/>
      <c r="IS37" s="120"/>
      <c r="IT37" s="120"/>
      <c r="IU37" s="120"/>
      <c r="IV37" s="120"/>
      <c r="IW37" s="120"/>
      <c r="IX37" s="120"/>
      <c r="IY37" s="120"/>
      <c r="IZ37" s="120"/>
      <c r="JA37" s="120"/>
      <c r="JB37" s="120"/>
      <c r="JC37" s="120"/>
      <c r="JD37" s="120"/>
      <c r="JE37" s="120"/>
      <c r="JF37" s="120"/>
      <c r="JG37" s="120"/>
      <c r="JH37" s="120"/>
      <c r="JI37" s="120"/>
      <c r="JJ37" s="120"/>
      <c r="JK37" s="120"/>
      <c r="JL37" s="120"/>
      <c r="JM37" s="120"/>
      <c r="JN37" s="120"/>
      <c r="JO37" s="120"/>
      <c r="JP37" s="120"/>
      <c r="JQ37" s="120"/>
      <c r="JR37" s="120"/>
      <c r="JS37" s="120"/>
      <c r="JT37" s="120"/>
      <c r="JU37" s="120"/>
      <c r="JV37" s="120"/>
      <c r="JW37" s="120"/>
      <c r="JX37" s="120"/>
      <c r="JY37" s="120"/>
      <c r="JZ37" s="120"/>
      <c r="KA37" s="120"/>
      <c r="KB37" s="120"/>
      <c r="KC37" s="120"/>
      <c r="KD37" s="120"/>
      <c r="KE37" s="120"/>
      <c r="KF37" s="120"/>
      <c r="KG37" s="120"/>
      <c r="KH37" s="120"/>
      <c r="KI37" s="120"/>
      <c r="KJ37" s="120"/>
      <c r="KK37" s="120"/>
      <c r="KL37" s="120"/>
      <c r="KM37" s="120"/>
      <c r="KN37" s="120"/>
      <c r="KO37" s="120"/>
      <c r="KP37" s="120"/>
      <c r="KQ37" s="120"/>
      <c r="KR37" s="120"/>
      <c r="KS37" s="120"/>
      <c r="KT37" s="120"/>
      <c r="KU37" s="120"/>
      <c r="KV37" s="120"/>
      <c r="KW37" s="120"/>
      <c r="KX37" s="120"/>
      <c r="KY37" s="120"/>
      <c r="KZ37" s="120"/>
      <c r="LA37" s="120"/>
      <c r="LB37" s="120"/>
      <c r="LC37" s="120"/>
      <c r="LD37" s="120"/>
      <c r="LE37" s="120"/>
      <c r="LF37" s="120"/>
      <c r="LG37" s="120"/>
      <c r="LH37" s="120"/>
      <c r="LI37" s="120"/>
      <c r="LJ37" s="120"/>
      <c r="LK37" s="120"/>
      <c r="LL37" s="120"/>
      <c r="LM37" s="120"/>
      <c r="LN37" s="120"/>
      <c r="LO37" s="120"/>
      <c r="LP37" s="120"/>
      <c r="LQ37" s="120"/>
      <c r="LR37" s="120"/>
      <c r="LS37" s="120"/>
      <c r="LT37" s="120"/>
      <c r="LU37" s="120"/>
      <c r="LV37" s="120"/>
      <c r="LW37" s="120"/>
      <c r="LX37" s="120"/>
      <c r="LY37" s="120"/>
      <c r="LZ37" s="120"/>
      <c r="MA37" s="120"/>
      <c r="MB37" s="120"/>
      <c r="MC37" s="120"/>
      <c r="MD37" s="120"/>
      <c r="ME37" s="120"/>
      <c r="MF37" s="120"/>
      <c r="MG37" s="120"/>
      <c r="MH37" s="120"/>
      <c r="MI37" s="120"/>
      <c r="MJ37" s="120"/>
      <c r="MK37" s="120"/>
      <c r="ML37" s="120"/>
      <c r="MM37" s="120"/>
      <c r="MN37" s="120"/>
      <c r="MO37" s="120"/>
      <c r="MP37" s="120"/>
      <c r="MQ37" s="120"/>
      <c r="MR37" s="120"/>
      <c r="MS37" s="120"/>
      <c r="MT37" s="120"/>
      <c r="MU37" s="120"/>
      <c r="MV37" s="120"/>
      <c r="MW37" s="120"/>
      <c r="MX37" s="120"/>
      <c r="MY37" s="120"/>
      <c r="MZ37" s="120"/>
      <c r="NA37" s="120"/>
      <c r="NB37" s="120"/>
      <c r="NC37" s="120"/>
      <c r="ND37" s="120"/>
      <c r="NE37" s="120"/>
      <c r="NF37" s="120"/>
      <c r="NG37" s="120"/>
      <c r="NH37" s="120"/>
      <c r="NI37" s="120"/>
      <c r="NJ37" s="120"/>
      <c r="NK37" s="120"/>
      <c r="NL37" s="120"/>
      <c r="NM37" s="120"/>
      <c r="NN37" s="120"/>
      <c r="NO37" s="120"/>
      <c r="NP37" s="120"/>
      <c r="NQ37" s="120"/>
      <c r="NR37" s="120"/>
      <c r="NS37" s="120"/>
      <c r="NT37" s="120"/>
      <c r="NU37" s="120"/>
      <c r="NV37" s="120"/>
      <c r="NW37" s="120"/>
      <c r="NX37" s="120"/>
      <c r="NY37" s="120"/>
      <c r="NZ37" s="120"/>
      <c r="OA37" s="120"/>
      <c r="OB37" s="120"/>
      <c r="OC37" s="120"/>
      <c r="OD37" s="120"/>
      <c r="OE37" s="120"/>
      <c r="OF37" s="120"/>
      <c r="OG37" s="120"/>
      <c r="OH37" s="120"/>
      <c r="OI37" s="120"/>
      <c r="OJ37" s="120"/>
      <c r="OK37" s="120"/>
      <c r="OL37" s="120"/>
      <c r="OM37" s="120"/>
      <c r="ON37" s="120"/>
      <c r="OO37" s="120"/>
      <c r="OP37" s="120"/>
      <c r="OQ37" s="120"/>
      <c r="OR37" s="120"/>
      <c r="OS37" s="120"/>
      <c r="OT37" s="120"/>
      <c r="OU37" s="120"/>
      <c r="OV37" s="120"/>
      <c r="OW37" s="120"/>
      <c r="OX37" s="120"/>
      <c r="OY37" s="120"/>
      <c r="OZ37" s="120"/>
      <c r="PA37" s="120"/>
      <c r="PB37" s="120"/>
      <c r="PC37" s="120"/>
      <c r="PD37" s="120"/>
      <c r="PE37" s="120"/>
      <c r="PF37" s="120"/>
      <c r="PG37" s="120"/>
      <c r="PH37" s="120"/>
      <c r="PI37" s="120"/>
      <c r="PJ37" s="120"/>
      <c r="PK37" s="120"/>
      <c r="PL37" s="120"/>
      <c r="PM37" s="120"/>
      <c r="PN37" s="120"/>
      <c r="PO37" s="120"/>
      <c r="PP37" s="120"/>
      <c r="PQ37" s="120"/>
      <c r="PR37" s="120"/>
      <c r="PS37" s="120"/>
      <c r="PT37" s="120"/>
      <c r="PU37" s="120"/>
      <c r="PV37" s="120"/>
      <c r="PW37" s="120"/>
      <c r="PX37" s="120"/>
      <c r="PY37" s="120"/>
      <c r="PZ37" s="120"/>
      <c r="QA37" s="120"/>
      <c r="QB37" s="120"/>
      <c r="QC37" s="120"/>
      <c r="QD37" s="120"/>
      <c r="QE37" s="120"/>
      <c r="QF37" s="120"/>
      <c r="QG37" s="120"/>
      <c r="QH37" s="120"/>
      <c r="QI37" s="120"/>
      <c r="QJ37" s="120"/>
      <c r="QK37" s="120"/>
      <c r="QL37" s="120"/>
      <c r="QM37" s="120"/>
      <c r="QN37" s="120"/>
      <c r="QO37" s="120"/>
      <c r="QP37" s="120"/>
      <c r="QQ37" s="120"/>
      <c r="QR37" s="120"/>
      <c r="QS37" s="120"/>
      <c r="QT37" s="120"/>
      <c r="QU37" s="120"/>
      <c r="QV37" s="120"/>
      <c r="QW37" s="120"/>
      <c r="QX37" s="120"/>
      <c r="QY37" s="120"/>
      <c r="QZ37" s="120"/>
      <c r="RA37" s="120"/>
      <c r="RB37" s="120"/>
      <c r="RC37" s="120"/>
      <c r="RD37" s="120"/>
      <c r="RE37" s="120"/>
      <c r="RF37" s="120"/>
      <c r="RG37" s="120"/>
      <c r="RH37" s="120"/>
      <c r="RI37" s="120"/>
      <c r="RJ37" s="120"/>
      <c r="RK37" s="120"/>
      <c r="RL37" s="120"/>
      <c r="RM37" s="120"/>
      <c r="RN37" s="120"/>
      <c r="RO37" s="120"/>
      <c r="RP37" s="120"/>
      <c r="RQ37" s="120"/>
      <c r="RR37" s="120"/>
      <c r="RS37" s="120"/>
      <c r="RT37" s="120"/>
      <c r="RU37" s="120"/>
      <c r="RV37" s="120"/>
      <c r="RW37" s="120"/>
      <c r="RX37" s="120"/>
      <c r="RY37" s="120"/>
      <c r="RZ37" s="120"/>
      <c r="SA37" s="120"/>
      <c r="SB37" s="120"/>
      <c r="SC37" s="120"/>
      <c r="SD37" s="120"/>
      <c r="SE37" s="120"/>
      <c r="SF37" s="120"/>
    </row>
    <row r="38" spans="1:500" s="114" customFormat="1" ht="16.2" thickBot="1" x14ac:dyDescent="0.35">
      <c r="A38" s="132"/>
      <c r="B38" s="179"/>
      <c r="C38" s="160"/>
      <c r="D38" s="160"/>
      <c r="E38" s="160"/>
      <c r="F38" s="160"/>
      <c r="G38" s="160"/>
      <c r="H38" s="169"/>
      <c r="I38" s="29"/>
      <c r="J38" s="32"/>
      <c r="K38" s="31"/>
      <c r="L38" s="31"/>
      <c r="M38" s="171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99"/>
      <c r="AK38" s="299"/>
      <c r="AL38" s="300"/>
      <c r="AM38" s="300"/>
      <c r="AN38" s="300"/>
      <c r="AO38" s="301"/>
      <c r="AP38" s="302"/>
      <c r="AQ38" s="143"/>
      <c r="AR38" s="141"/>
      <c r="AS38" s="142"/>
      <c r="AT38" s="14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  <c r="IW38" s="134"/>
      <c r="IX38" s="134"/>
      <c r="IY38" s="134"/>
      <c r="IZ38" s="134"/>
      <c r="JA38" s="134"/>
      <c r="JB38" s="134"/>
      <c r="JC38" s="134"/>
      <c r="JD38" s="134"/>
      <c r="JE38" s="134"/>
      <c r="JF38" s="134"/>
      <c r="JG38" s="134"/>
      <c r="JH38" s="134"/>
      <c r="JI38" s="134"/>
      <c r="JJ38" s="134"/>
      <c r="JK38" s="134"/>
      <c r="JL38" s="134"/>
      <c r="JM38" s="134"/>
      <c r="JN38" s="134"/>
      <c r="JO38" s="134"/>
      <c r="JP38" s="134"/>
      <c r="JQ38" s="134"/>
      <c r="JR38" s="134"/>
      <c r="JS38" s="134"/>
      <c r="JT38" s="134"/>
      <c r="JU38" s="134"/>
      <c r="JV38" s="134"/>
      <c r="JW38" s="134"/>
      <c r="JX38" s="134"/>
      <c r="JY38" s="134"/>
      <c r="JZ38" s="134"/>
      <c r="KA38" s="134"/>
      <c r="KB38" s="134"/>
      <c r="KC38" s="134"/>
      <c r="KD38" s="134"/>
      <c r="KE38" s="134"/>
      <c r="KF38" s="134"/>
      <c r="KG38" s="134"/>
      <c r="KH38" s="134"/>
      <c r="KI38" s="134"/>
      <c r="KJ38" s="134"/>
      <c r="KK38" s="134"/>
      <c r="KL38" s="134"/>
      <c r="KM38" s="134"/>
      <c r="KN38" s="134"/>
      <c r="KO38" s="134"/>
      <c r="KP38" s="134"/>
      <c r="KQ38" s="134"/>
      <c r="KR38" s="134"/>
      <c r="KS38" s="134"/>
      <c r="KT38" s="134"/>
      <c r="KU38" s="134"/>
      <c r="KV38" s="134"/>
      <c r="KW38" s="134"/>
      <c r="KX38" s="134"/>
      <c r="KY38" s="134"/>
      <c r="KZ38" s="134"/>
      <c r="LA38" s="134"/>
      <c r="LB38" s="134"/>
      <c r="LC38" s="134"/>
      <c r="LD38" s="134"/>
      <c r="LE38" s="134"/>
      <c r="LF38" s="134"/>
      <c r="LG38" s="134"/>
      <c r="LH38" s="134"/>
      <c r="LI38" s="134"/>
      <c r="LJ38" s="134"/>
      <c r="LK38" s="134"/>
      <c r="LL38" s="134"/>
      <c r="LM38" s="134"/>
      <c r="LN38" s="134"/>
      <c r="LO38" s="134"/>
      <c r="LP38" s="134"/>
      <c r="LQ38" s="134"/>
      <c r="LR38" s="134"/>
      <c r="LS38" s="134"/>
      <c r="LT38" s="134"/>
      <c r="LU38" s="134"/>
      <c r="LV38" s="134"/>
      <c r="LW38" s="134"/>
      <c r="LX38" s="134"/>
      <c r="LY38" s="134"/>
      <c r="LZ38" s="134"/>
      <c r="MA38" s="134"/>
      <c r="MB38" s="134"/>
      <c r="MC38" s="134"/>
      <c r="MD38" s="134"/>
      <c r="ME38" s="134"/>
      <c r="MF38" s="134"/>
      <c r="MG38" s="134"/>
      <c r="MH38" s="134"/>
      <c r="MI38" s="134"/>
      <c r="MJ38" s="134"/>
      <c r="MK38" s="134"/>
      <c r="ML38" s="134"/>
      <c r="MM38" s="134"/>
      <c r="MN38" s="134"/>
      <c r="MO38" s="134"/>
      <c r="MP38" s="134"/>
      <c r="MQ38" s="134"/>
      <c r="MR38" s="134"/>
      <c r="MS38" s="134"/>
      <c r="MT38" s="134"/>
      <c r="MU38" s="134"/>
      <c r="MV38" s="134"/>
      <c r="MW38" s="134"/>
      <c r="MX38" s="134"/>
      <c r="MY38" s="134"/>
      <c r="MZ38" s="134"/>
      <c r="NA38" s="134"/>
      <c r="NB38" s="134"/>
      <c r="NC38" s="134"/>
      <c r="ND38" s="134"/>
      <c r="NE38" s="134"/>
      <c r="NF38" s="134"/>
      <c r="NG38" s="134"/>
      <c r="NH38" s="134"/>
      <c r="NI38" s="134"/>
      <c r="NJ38" s="134"/>
      <c r="NK38" s="134"/>
      <c r="NL38" s="134"/>
      <c r="NM38" s="134"/>
      <c r="NN38" s="134"/>
      <c r="NO38" s="134"/>
      <c r="NP38" s="134"/>
      <c r="NQ38" s="134"/>
      <c r="NR38" s="134"/>
      <c r="NS38" s="134"/>
      <c r="NT38" s="134"/>
      <c r="NU38" s="134"/>
      <c r="NV38" s="134"/>
      <c r="NW38" s="134"/>
      <c r="NX38" s="134"/>
      <c r="NY38" s="134"/>
      <c r="NZ38" s="134"/>
      <c r="OA38" s="134"/>
      <c r="OB38" s="134"/>
      <c r="OC38" s="134"/>
      <c r="OD38" s="134"/>
      <c r="OE38" s="134"/>
      <c r="OF38" s="134"/>
      <c r="OG38" s="134"/>
      <c r="OH38" s="134"/>
      <c r="OI38" s="134"/>
      <c r="OJ38" s="134"/>
      <c r="OK38" s="134"/>
      <c r="OL38" s="134"/>
      <c r="OM38" s="134"/>
      <c r="ON38" s="134"/>
      <c r="OO38" s="134"/>
      <c r="OP38" s="134"/>
      <c r="OQ38" s="134"/>
      <c r="OR38" s="134"/>
      <c r="OS38" s="134"/>
      <c r="OT38" s="134"/>
      <c r="OU38" s="134"/>
      <c r="OV38" s="134"/>
      <c r="OW38" s="134"/>
      <c r="OX38" s="134"/>
      <c r="OY38" s="134"/>
      <c r="OZ38" s="134"/>
      <c r="PA38" s="134"/>
      <c r="PB38" s="134"/>
      <c r="PC38" s="134"/>
      <c r="PD38" s="134"/>
      <c r="PE38" s="134"/>
      <c r="PF38" s="134"/>
      <c r="PG38" s="134"/>
      <c r="PH38" s="134"/>
      <c r="PI38" s="134"/>
      <c r="PJ38" s="134"/>
      <c r="PK38" s="134"/>
      <c r="PL38" s="134"/>
      <c r="PM38" s="134"/>
      <c r="PN38" s="134"/>
      <c r="PO38" s="134"/>
      <c r="PP38" s="134"/>
      <c r="PQ38" s="134"/>
      <c r="PR38" s="134"/>
      <c r="PS38" s="134"/>
      <c r="PT38" s="134"/>
      <c r="PU38" s="134"/>
      <c r="PV38" s="134"/>
      <c r="PW38" s="134"/>
      <c r="PX38" s="134"/>
      <c r="PY38" s="134"/>
      <c r="PZ38" s="134"/>
      <c r="QA38" s="134"/>
      <c r="QB38" s="134"/>
      <c r="QC38" s="134"/>
      <c r="QD38" s="134"/>
      <c r="QE38" s="134"/>
      <c r="QF38" s="134"/>
      <c r="QG38" s="134"/>
      <c r="QH38" s="134"/>
      <c r="QI38" s="134"/>
      <c r="QJ38" s="134"/>
      <c r="QK38" s="134"/>
      <c r="QL38" s="134"/>
      <c r="QM38" s="134"/>
      <c r="QN38" s="134"/>
      <c r="QO38" s="134"/>
      <c r="QP38" s="134"/>
      <c r="QQ38" s="134"/>
      <c r="QR38" s="134"/>
      <c r="QS38" s="134"/>
      <c r="QT38" s="134"/>
      <c r="QU38" s="134"/>
      <c r="QV38" s="134"/>
      <c r="QW38" s="134"/>
      <c r="QX38" s="134"/>
      <c r="QY38" s="134"/>
      <c r="QZ38" s="134"/>
      <c r="RA38" s="134"/>
      <c r="RB38" s="134"/>
      <c r="RC38" s="134"/>
      <c r="RD38" s="134"/>
      <c r="RE38" s="134"/>
      <c r="RF38" s="134"/>
      <c r="RG38" s="134"/>
      <c r="RH38" s="134"/>
      <c r="RI38" s="134"/>
      <c r="RJ38" s="134"/>
      <c r="RK38" s="134"/>
      <c r="RL38" s="134"/>
      <c r="RM38" s="134"/>
      <c r="RN38" s="134"/>
      <c r="RO38" s="134"/>
      <c r="RP38" s="134"/>
      <c r="RQ38" s="134"/>
      <c r="RR38" s="134"/>
      <c r="RS38" s="134"/>
      <c r="RT38" s="134"/>
      <c r="RU38" s="134"/>
      <c r="RV38" s="134"/>
      <c r="RW38" s="134"/>
      <c r="RX38" s="134"/>
      <c r="RY38" s="134"/>
      <c r="RZ38" s="134"/>
      <c r="SA38" s="134"/>
      <c r="SB38" s="134"/>
      <c r="SC38" s="134"/>
      <c r="SD38" s="134"/>
      <c r="SE38" s="134"/>
      <c r="SF38" s="134"/>
    </row>
    <row r="39" spans="1:500" s="17" customFormat="1" ht="16.2" thickTop="1" x14ac:dyDescent="0.3">
      <c r="A39" s="140"/>
      <c r="B39" s="179"/>
      <c r="C39" s="160"/>
      <c r="D39" s="160"/>
      <c r="E39" s="160"/>
      <c r="F39" s="160"/>
      <c r="G39" s="160"/>
      <c r="H39" s="169"/>
      <c r="I39" s="29"/>
      <c r="J39" s="32"/>
      <c r="K39" s="31"/>
      <c r="L39" s="31"/>
      <c r="M39" s="171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99"/>
      <c r="AK39" s="299"/>
      <c r="AL39" s="300"/>
      <c r="AM39" s="300"/>
      <c r="AN39" s="300"/>
      <c r="AO39" s="301"/>
      <c r="AP39" s="302"/>
      <c r="AQ39" s="144"/>
      <c r="AR39" s="141"/>
      <c r="AS39" s="142"/>
      <c r="AT39" s="14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0"/>
      <c r="FA39" s="120"/>
      <c r="FB39" s="120"/>
      <c r="FC39" s="120"/>
      <c r="FD39" s="120"/>
      <c r="FE39" s="120"/>
      <c r="FF39" s="120"/>
      <c r="FG39" s="120"/>
      <c r="FH39" s="120"/>
      <c r="FI39" s="120"/>
      <c r="FJ39" s="120"/>
      <c r="FK39" s="120"/>
      <c r="FL39" s="120"/>
      <c r="FM39" s="120"/>
      <c r="FN39" s="120"/>
      <c r="FO39" s="120"/>
      <c r="FP39" s="120"/>
      <c r="FQ39" s="120"/>
      <c r="FR39" s="120"/>
      <c r="FS39" s="120"/>
      <c r="FT39" s="120"/>
      <c r="FU39" s="120"/>
      <c r="FV39" s="120"/>
      <c r="FW39" s="120"/>
      <c r="FX39" s="120"/>
      <c r="FY39" s="120"/>
      <c r="FZ39" s="120"/>
      <c r="GA39" s="120"/>
      <c r="GB39" s="120"/>
      <c r="GC39" s="120"/>
      <c r="GD39" s="120"/>
      <c r="GE39" s="120"/>
      <c r="GF39" s="120"/>
      <c r="GG39" s="120"/>
      <c r="GH39" s="120"/>
      <c r="GI39" s="120"/>
      <c r="GJ39" s="120"/>
      <c r="GK39" s="120"/>
      <c r="GL39" s="120"/>
      <c r="GM39" s="120"/>
      <c r="GN39" s="120"/>
      <c r="GO39" s="120"/>
      <c r="GP39" s="120"/>
      <c r="GQ39" s="120"/>
      <c r="GR39" s="120"/>
      <c r="GS39" s="120"/>
      <c r="GT39" s="120"/>
      <c r="GU39" s="120"/>
      <c r="GV39" s="120"/>
      <c r="GW39" s="120"/>
      <c r="GX39" s="120"/>
      <c r="GY39" s="120"/>
      <c r="GZ39" s="120"/>
      <c r="HA39" s="120"/>
      <c r="HB39" s="120"/>
      <c r="HC39" s="120"/>
      <c r="HD39" s="120"/>
      <c r="HE39" s="120"/>
      <c r="HF39" s="120"/>
      <c r="HG39" s="120"/>
      <c r="HH39" s="120"/>
      <c r="HI39" s="120"/>
      <c r="HJ39" s="120"/>
      <c r="HK39" s="120"/>
      <c r="HL39" s="120"/>
      <c r="HM39" s="120"/>
      <c r="HN39" s="120"/>
      <c r="HO39" s="120"/>
      <c r="HP39" s="120"/>
      <c r="HQ39" s="120"/>
      <c r="HR39" s="120"/>
      <c r="HS39" s="120"/>
      <c r="HT39" s="120"/>
      <c r="HU39" s="120"/>
      <c r="HV39" s="120"/>
      <c r="HW39" s="120"/>
      <c r="HX39" s="120"/>
      <c r="HY39" s="120"/>
      <c r="HZ39" s="120"/>
      <c r="IA39" s="120"/>
      <c r="IB39" s="120"/>
      <c r="IC39" s="120"/>
      <c r="ID39" s="120"/>
      <c r="IE39" s="120"/>
      <c r="IF39" s="120"/>
      <c r="IG39" s="120"/>
      <c r="IH39" s="120"/>
      <c r="II39" s="120"/>
      <c r="IJ39" s="120"/>
      <c r="IK39" s="120"/>
      <c r="IL39" s="120"/>
      <c r="IM39" s="120"/>
      <c r="IN39" s="120"/>
      <c r="IO39" s="120"/>
      <c r="IP39" s="120"/>
      <c r="IQ39" s="120"/>
      <c r="IR39" s="120"/>
      <c r="IS39" s="120"/>
      <c r="IT39" s="120"/>
      <c r="IU39" s="120"/>
      <c r="IV39" s="120"/>
      <c r="IW39" s="120"/>
      <c r="IX39" s="120"/>
      <c r="IY39" s="120"/>
      <c r="IZ39" s="120"/>
      <c r="JA39" s="120"/>
      <c r="JB39" s="120"/>
      <c r="JC39" s="120"/>
      <c r="JD39" s="120"/>
      <c r="JE39" s="120"/>
      <c r="JF39" s="120"/>
      <c r="JG39" s="120"/>
      <c r="JH39" s="120"/>
      <c r="JI39" s="120"/>
      <c r="JJ39" s="120"/>
      <c r="JK39" s="120"/>
      <c r="JL39" s="120"/>
      <c r="JM39" s="120"/>
      <c r="JN39" s="120"/>
      <c r="JO39" s="120"/>
      <c r="JP39" s="120"/>
      <c r="JQ39" s="120"/>
      <c r="JR39" s="120"/>
      <c r="JS39" s="120"/>
      <c r="JT39" s="120"/>
      <c r="JU39" s="120"/>
      <c r="JV39" s="120"/>
      <c r="JW39" s="120"/>
      <c r="JX39" s="120"/>
      <c r="JY39" s="120"/>
      <c r="JZ39" s="120"/>
      <c r="KA39" s="120"/>
      <c r="KB39" s="120"/>
      <c r="KC39" s="120"/>
      <c r="KD39" s="120"/>
      <c r="KE39" s="120"/>
      <c r="KF39" s="120"/>
      <c r="KG39" s="120"/>
      <c r="KH39" s="120"/>
      <c r="KI39" s="120"/>
      <c r="KJ39" s="120"/>
      <c r="KK39" s="120"/>
      <c r="KL39" s="120"/>
      <c r="KM39" s="120"/>
      <c r="KN39" s="120"/>
      <c r="KO39" s="120"/>
      <c r="KP39" s="120"/>
      <c r="KQ39" s="120"/>
      <c r="KR39" s="120"/>
      <c r="KS39" s="120"/>
      <c r="KT39" s="120"/>
      <c r="KU39" s="120"/>
      <c r="KV39" s="120"/>
      <c r="KW39" s="120"/>
      <c r="KX39" s="120"/>
      <c r="KY39" s="120"/>
      <c r="KZ39" s="120"/>
      <c r="LA39" s="120"/>
      <c r="LB39" s="120"/>
      <c r="LC39" s="120"/>
      <c r="LD39" s="120"/>
      <c r="LE39" s="120"/>
      <c r="LF39" s="120"/>
      <c r="LG39" s="120"/>
      <c r="LH39" s="120"/>
      <c r="LI39" s="120"/>
      <c r="LJ39" s="120"/>
      <c r="LK39" s="120"/>
      <c r="LL39" s="120"/>
      <c r="LM39" s="120"/>
      <c r="LN39" s="120"/>
      <c r="LO39" s="120"/>
      <c r="LP39" s="120"/>
      <c r="LQ39" s="120"/>
      <c r="LR39" s="120"/>
      <c r="LS39" s="120"/>
      <c r="LT39" s="120"/>
      <c r="LU39" s="120"/>
      <c r="LV39" s="120"/>
      <c r="LW39" s="120"/>
      <c r="LX39" s="120"/>
      <c r="LY39" s="120"/>
      <c r="LZ39" s="120"/>
      <c r="MA39" s="120"/>
      <c r="MB39" s="120"/>
      <c r="MC39" s="120"/>
      <c r="MD39" s="120"/>
      <c r="ME39" s="120"/>
      <c r="MF39" s="120"/>
      <c r="MG39" s="120"/>
      <c r="MH39" s="120"/>
      <c r="MI39" s="120"/>
      <c r="MJ39" s="120"/>
      <c r="MK39" s="120"/>
      <c r="ML39" s="120"/>
      <c r="MM39" s="120"/>
      <c r="MN39" s="120"/>
      <c r="MO39" s="120"/>
      <c r="MP39" s="120"/>
      <c r="MQ39" s="120"/>
      <c r="MR39" s="120"/>
      <c r="MS39" s="120"/>
      <c r="MT39" s="120"/>
      <c r="MU39" s="120"/>
      <c r="MV39" s="120"/>
      <c r="MW39" s="120"/>
      <c r="MX39" s="120"/>
      <c r="MY39" s="120"/>
      <c r="MZ39" s="120"/>
      <c r="NA39" s="120"/>
      <c r="NB39" s="120"/>
      <c r="NC39" s="120"/>
      <c r="ND39" s="120"/>
      <c r="NE39" s="120"/>
      <c r="NF39" s="120"/>
      <c r="NG39" s="120"/>
      <c r="NH39" s="120"/>
      <c r="NI39" s="120"/>
      <c r="NJ39" s="120"/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0"/>
      <c r="NY39" s="120"/>
      <c r="NZ39" s="120"/>
      <c r="OA39" s="120"/>
      <c r="OB39" s="120"/>
      <c r="OC39" s="120"/>
      <c r="OD39" s="120"/>
      <c r="OE39" s="120"/>
      <c r="OF39" s="120"/>
      <c r="OG39" s="120"/>
      <c r="OH39" s="120"/>
      <c r="OI39" s="120"/>
      <c r="OJ39" s="120"/>
      <c r="OK39" s="120"/>
      <c r="OL39" s="120"/>
      <c r="OM39" s="120"/>
      <c r="ON39" s="120"/>
      <c r="OO39" s="120"/>
      <c r="OP39" s="120"/>
      <c r="OQ39" s="120"/>
      <c r="OR39" s="120"/>
      <c r="OS39" s="120"/>
      <c r="OT39" s="120"/>
      <c r="OU39" s="120"/>
      <c r="OV39" s="120"/>
      <c r="OW39" s="120"/>
      <c r="OX39" s="120"/>
      <c r="OY39" s="120"/>
      <c r="OZ39" s="120"/>
      <c r="PA39" s="120"/>
      <c r="PB39" s="120"/>
      <c r="PC39" s="120"/>
      <c r="PD39" s="120"/>
      <c r="PE39" s="120"/>
      <c r="PF39" s="120"/>
      <c r="PG39" s="120"/>
      <c r="PH39" s="120"/>
      <c r="PI39" s="120"/>
      <c r="PJ39" s="120"/>
      <c r="PK39" s="120"/>
      <c r="PL39" s="120"/>
      <c r="PM39" s="120"/>
      <c r="PN39" s="120"/>
      <c r="PO39" s="120"/>
      <c r="PP39" s="120"/>
      <c r="PQ39" s="120"/>
      <c r="PR39" s="120"/>
      <c r="PS39" s="120"/>
      <c r="PT39" s="120"/>
      <c r="PU39" s="120"/>
      <c r="PV39" s="120"/>
      <c r="PW39" s="120"/>
      <c r="PX39" s="120"/>
      <c r="PY39" s="120"/>
      <c r="PZ39" s="120"/>
      <c r="QA39" s="120"/>
      <c r="QB39" s="120"/>
      <c r="QC39" s="120"/>
      <c r="QD39" s="120"/>
      <c r="QE39" s="120"/>
      <c r="QF39" s="120"/>
      <c r="QG39" s="120"/>
      <c r="QH39" s="120"/>
      <c r="QI39" s="120"/>
      <c r="QJ39" s="120"/>
      <c r="QK39" s="120"/>
      <c r="QL39" s="120"/>
      <c r="QM39" s="120"/>
      <c r="QN39" s="120"/>
      <c r="QO39" s="120"/>
      <c r="QP39" s="120"/>
      <c r="QQ39" s="120"/>
      <c r="QR39" s="120"/>
      <c r="QS39" s="120"/>
      <c r="QT39" s="120"/>
      <c r="QU39" s="120"/>
      <c r="QV39" s="120"/>
      <c r="QW39" s="120"/>
      <c r="QX39" s="120"/>
      <c r="QY39" s="120"/>
      <c r="QZ39" s="120"/>
      <c r="RA39" s="120"/>
      <c r="RB39" s="120"/>
      <c r="RC39" s="120"/>
      <c r="RD39" s="120"/>
      <c r="RE39" s="120"/>
      <c r="RF39" s="120"/>
      <c r="RG39" s="120"/>
      <c r="RH39" s="120"/>
      <c r="RI39" s="120"/>
      <c r="RJ39" s="120"/>
      <c r="RK39" s="120"/>
      <c r="RL39" s="120"/>
      <c r="RM39" s="120"/>
      <c r="RN39" s="120"/>
      <c r="RO39" s="120"/>
      <c r="RP39" s="120"/>
      <c r="RQ39" s="120"/>
      <c r="RR39" s="120"/>
      <c r="RS39" s="120"/>
      <c r="RT39" s="120"/>
      <c r="RU39" s="120"/>
      <c r="RV39" s="120"/>
      <c r="RW39" s="120"/>
      <c r="RX39" s="120"/>
      <c r="RY39" s="120"/>
      <c r="RZ39" s="120"/>
      <c r="SA39" s="120"/>
      <c r="SB39" s="120"/>
      <c r="SC39" s="120"/>
      <c r="SD39" s="120"/>
      <c r="SE39" s="120"/>
      <c r="SF39" s="120"/>
    </row>
    <row r="40" spans="1:500" s="17" customFormat="1" ht="15.6" x14ac:dyDescent="0.3">
      <c r="A40" s="120"/>
      <c r="B40" s="179"/>
      <c r="C40" s="160"/>
      <c r="D40" s="160"/>
      <c r="E40" s="160"/>
      <c r="F40" s="160"/>
      <c r="G40" s="160"/>
      <c r="H40" s="169"/>
      <c r="I40" s="29"/>
      <c r="J40" s="33"/>
      <c r="K40" s="31"/>
      <c r="L40" s="31"/>
      <c r="M40" s="171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99"/>
      <c r="AK40" s="299"/>
      <c r="AL40" s="300"/>
      <c r="AM40" s="300"/>
      <c r="AN40" s="300"/>
      <c r="AO40" s="301"/>
      <c r="AP40" s="302"/>
      <c r="AR40" s="121"/>
      <c r="AS40" s="122"/>
      <c r="AT40" s="122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  <c r="FE40" s="120"/>
      <c r="FF40" s="120"/>
      <c r="FG40" s="120"/>
      <c r="FH40" s="120"/>
      <c r="FI40" s="120"/>
      <c r="FJ40" s="120"/>
      <c r="FK40" s="120"/>
      <c r="FL40" s="120"/>
      <c r="FM40" s="120"/>
      <c r="FN40" s="120"/>
      <c r="FO40" s="120"/>
      <c r="FP40" s="120"/>
      <c r="FQ40" s="120"/>
      <c r="FR40" s="120"/>
      <c r="FS40" s="120"/>
      <c r="FT40" s="120"/>
      <c r="FU40" s="120"/>
      <c r="FV40" s="120"/>
      <c r="FW40" s="120"/>
      <c r="FX40" s="120"/>
      <c r="FY40" s="120"/>
      <c r="FZ40" s="120"/>
      <c r="GA40" s="120"/>
      <c r="GB40" s="120"/>
      <c r="GC40" s="120"/>
      <c r="GD40" s="120"/>
      <c r="GE40" s="120"/>
      <c r="GF40" s="120"/>
      <c r="GG40" s="120"/>
      <c r="GH40" s="120"/>
      <c r="GI40" s="120"/>
      <c r="GJ40" s="120"/>
      <c r="GK40" s="120"/>
      <c r="GL40" s="120"/>
      <c r="GM40" s="120"/>
      <c r="GN40" s="120"/>
      <c r="GO40" s="120"/>
      <c r="GP40" s="120"/>
      <c r="GQ40" s="120"/>
      <c r="GR40" s="120"/>
      <c r="GS40" s="120"/>
      <c r="GT40" s="120"/>
      <c r="GU40" s="120"/>
      <c r="GV40" s="120"/>
      <c r="GW40" s="120"/>
      <c r="GX40" s="120"/>
      <c r="GY40" s="120"/>
      <c r="GZ40" s="120"/>
      <c r="HA40" s="120"/>
      <c r="HB40" s="120"/>
      <c r="HC40" s="120"/>
      <c r="HD40" s="120"/>
      <c r="HE40" s="120"/>
      <c r="HF40" s="120"/>
      <c r="HG40" s="120"/>
      <c r="HH40" s="120"/>
      <c r="HI40" s="120"/>
      <c r="HJ40" s="120"/>
      <c r="HK40" s="120"/>
      <c r="HL40" s="120"/>
      <c r="HM40" s="120"/>
      <c r="HN40" s="120"/>
      <c r="HO40" s="120"/>
      <c r="HP40" s="120"/>
      <c r="HQ40" s="120"/>
      <c r="HR40" s="120"/>
      <c r="HS40" s="120"/>
      <c r="HT40" s="120"/>
      <c r="HU40" s="120"/>
      <c r="HV40" s="120"/>
      <c r="HW40" s="120"/>
      <c r="HX40" s="120"/>
      <c r="HY40" s="120"/>
      <c r="HZ40" s="120"/>
      <c r="IA40" s="120"/>
      <c r="IB40" s="120"/>
      <c r="IC40" s="120"/>
      <c r="ID40" s="120"/>
      <c r="IE40" s="120"/>
      <c r="IF40" s="120"/>
      <c r="IG40" s="120"/>
      <c r="IH40" s="120"/>
      <c r="II40" s="120"/>
      <c r="IJ40" s="120"/>
      <c r="IK40" s="120"/>
      <c r="IL40" s="120"/>
      <c r="IM40" s="120"/>
      <c r="IN40" s="120"/>
      <c r="IO40" s="120"/>
      <c r="IP40" s="120"/>
      <c r="IQ40" s="120"/>
      <c r="IR40" s="120"/>
      <c r="IS40" s="120"/>
      <c r="IT40" s="120"/>
      <c r="IU40" s="120"/>
      <c r="IV40" s="120"/>
      <c r="IW40" s="120"/>
      <c r="IX40" s="120"/>
      <c r="IY40" s="120"/>
      <c r="IZ40" s="120"/>
      <c r="JA40" s="120"/>
      <c r="JB40" s="120"/>
      <c r="JC40" s="120"/>
      <c r="JD40" s="120"/>
      <c r="JE40" s="120"/>
      <c r="JF40" s="120"/>
      <c r="JG40" s="120"/>
      <c r="JH40" s="120"/>
      <c r="JI40" s="120"/>
      <c r="JJ40" s="120"/>
      <c r="JK40" s="120"/>
      <c r="JL40" s="120"/>
      <c r="JM40" s="120"/>
      <c r="JN40" s="120"/>
      <c r="JO40" s="120"/>
      <c r="JP40" s="120"/>
      <c r="JQ40" s="120"/>
      <c r="JR40" s="120"/>
      <c r="JS40" s="120"/>
      <c r="JT40" s="120"/>
      <c r="JU40" s="120"/>
      <c r="JV40" s="120"/>
      <c r="JW40" s="120"/>
      <c r="JX40" s="120"/>
      <c r="JY40" s="120"/>
      <c r="JZ40" s="120"/>
      <c r="KA40" s="120"/>
      <c r="KB40" s="120"/>
      <c r="KC40" s="120"/>
      <c r="KD40" s="120"/>
      <c r="KE40" s="120"/>
      <c r="KF40" s="120"/>
      <c r="KG40" s="120"/>
      <c r="KH40" s="120"/>
      <c r="KI40" s="120"/>
      <c r="KJ40" s="120"/>
      <c r="KK40" s="120"/>
      <c r="KL40" s="120"/>
      <c r="KM40" s="120"/>
      <c r="KN40" s="120"/>
      <c r="KO40" s="120"/>
      <c r="KP40" s="120"/>
      <c r="KQ40" s="120"/>
      <c r="KR40" s="120"/>
      <c r="KS40" s="120"/>
      <c r="KT40" s="120"/>
      <c r="KU40" s="120"/>
      <c r="KV40" s="120"/>
      <c r="KW40" s="120"/>
      <c r="KX40" s="120"/>
      <c r="KY40" s="120"/>
      <c r="KZ40" s="120"/>
      <c r="LA40" s="120"/>
      <c r="LB40" s="120"/>
      <c r="LC40" s="120"/>
      <c r="LD40" s="120"/>
      <c r="LE40" s="120"/>
      <c r="LF40" s="120"/>
      <c r="LG40" s="120"/>
      <c r="LH40" s="120"/>
      <c r="LI40" s="120"/>
      <c r="LJ40" s="120"/>
      <c r="LK40" s="120"/>
      <c r="LL40" s="120"/>
      <c r="LM40" s="120"/>
      <c r="LN40" s="120"/>
      <c r="LO40" s="120"/>
      <c r="LP40" s="120"/>
      <c r="LQ40" s="120"/>
      <c r="LR40" s="120"/>
      <c r="LS40" s="120"/>
      <c r="LT40" s="120"/>
      <c r="LU40" s="120"/>
      <c r="LV40" s="120"/>
      <c r="LW40" s="120"/>
      <c r="LX40" s="120"/>
      <c r="LY40" s="120"/>
      <c r="LZ40" s="120"/>
      <c r="MA40" s="120"/>
      <c r="MB40" s="120"/>
      <c r="MC40" s="120"/>
      <c r="MD40" s="120"/>
      <c r="ME40" s="120"/>
      <c r="MF40" s="120"/>
      <c r="MG40" s="120"/>
      <c r="MH40" s="120"/>
      <c r="MI40" s="120"/>
      <c r="MJ40" s="120"/>
      <c r="MK40" s="120"/>
      <c r="ML40" s="120"/>
      <c r="MM40" s="120"/>
      <c r="MN40" s="120"/>
      <c r="MO40" s="120"/>
      <c r="MP40" s="120"/>
      <c r="MQ40" s="120"/>
      <c r="MR40" s="120"/>
      <c r="MS40" s="120"/>
      <c r="MT40" s="120"/>
      <c r="MU40" s="120"/>
      <c r="MV40" s="120"/>
      <c r="MW40" s="120"/>
      <c r="MX40" s="120"/>
      <c r="MY40" s="120"/>
      <c r="MZ40" s="120"/>
      <c r="NA40" s="120"/>
      <c r="NB40" s="120"/>
      <c r="NC40" s="120"/>
      <c r="ND40" s="120"/>
      <c r="NE40" s="120"/>
      <c r="NF40" s="120"/>
      <c r="NG40" s="120"/>
      <c r="NH40" s="120"/>
      <c r="NI40" s="120"/>
      <c r="NJ40" s="120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0"/>
      <c r="NY40" s="120"/>
      <c r="NZ40" s="120"/>
      <c r="OA40" s="120"/>
      <c r="OB40" s="120"/>
      <c r="OC40" s="120"/>
      <c r="OD40" s="120"/>
      <c r="OE40" s="120"/>
      <c r="OF40" s="120"/>
      <c r="OG40" s="120"/>
      <c r="OH40" s="120"/>
      <c r="OI40" s="120"/>
      <c r="OJ40" s="120"/>
      <c r="OK40" s="120"/>
      <c r="OL40" s="120"/>
      <c r="OM40" s="120"/>
      <c r="ON40" s="120"/>
      <c r="OO40" s="120"/>
      <c r="OP40" s="120"/>
      <c r="OQ40" s="120"/>
      <c r="OR40" s="120"/>
      <c r="OS40" s="120"/>
      <c r="OT40" s="120"/>
      <c r="OU40" s="120"/>
      <c r="OV40" s="120"/>
      <c r="OW40" s="120"/>
      <c r="OX40" s="120"/>
      <c r="OY40" s="120"/>
      <c r="OZ40" s="120"/>
      <c r="PA40" s="120"/>
      <c r="PB40" s="120"/>
      <c r="PC40" s="120"/>
      <c r="PD40" s="120"/>
      <c r="PE40" s="120"/>
      <c r="PF40" s="120"/>
      <c r="PG40" s="120"/>
      <c r="PH40" s="120"/>
      <c r="PI40" s="120"/>
      <c r="PJ40" s="120"/>
      <c r="PK40" s="120"/>
      <c r="PL40" s="120"/>
      <c r="PM40" s="120"/>
      <c r="PN40" s="120"/>
      <c r="PO40" s="120"/>
      <c r="PP40" s="120"/>
      <c r="PQ40" s="120"/>
      <c r="PR40" s="120"/>
      <c r="PS40" s="120"/>
      <c r="PT40" s="120"/>
      <c r="PU40" s="120"/>
      <c r="PV40" s="120"/>
      <c r="PW40" s="120"/>
      <c r="PX40" s="120"/>
      <c r="PY40" s="120"/>
      <c r="PZ40" s="120"/>
      <c r="QA40" s="120"/>
      <c r="QB40" s="120"/>
      <c r="QC40" s="120"/>
      <c r="QD40" s="120"/>
      <c r="QE40" s="120"/>
      <c r="QF40" s="120"/>
      <c r="QG40" s="120"/>
      <c r="QH40" s="120"/>
      <c r="QI40" s="120"/>
      <c r="QJ40" s="120"/>
      <c r="QK40" s="120"/>
      <c r="QL40" s="120"/>
      <c r="QM40" s="120"/>
      <c r="QN40" s="120"/>
      <c r="QO40" s="120"/>
      <c r="QP40" s="120"/>
      <c r="QQ40" s="120"/>
      <c r="QR40" s="120"/>
      <c r="QS40" s="120"/>
      <c r="QT40" s="120"/>
      <c r="QU40" s="120"/>
      <c r="QV40" s="120"/>
      <c r="QW40" s="120"/>
      <c r="QX40" s="120"/>
      <c r="QY40" s="120"/>
      <c r="QZ40" s="120"/>
      <c r="RA40" s="120"/>
      <c r="RB40" s="120"/>
      <c r="RC40" s="120"/>
      <c r="RD40" s="120"/>
      <c r="RE40" s="120"/>
      <c r="RF40" s="120"/>
      <c r="RG40" s="120"/>
      <c r="RH40" s="120"/>
      <c r="RI40" s="120"/>
      <c r="RJ40" s="120"/>
      <c r="RK40" s="120"/>
      <c r="RL40" s="120"/>
      <c r="RM40" s="120"/>
      <c r="RN40" s="120"/>
      <c r="RO40" s="120"/>
      <c r="RP40" s="120"/>
      <c r="RQ40" s="120"/>
      <c r="RR40" s="120"/>
      <c r="RS40" s="120"/>
      <c r="RT40" s="120"/>
      <c r="RU40" s="120"/>
      <c r="RV40" s="120"/>
      <c r="RW40" s="120"/>
      <c r="RX40" s="120"/>
      <c r="RY40" s="120"/>
      <c r="RZ40" s="120"/>
      <c r="SA40" s="120"/>
      <c r="SB40" s="120"/>
      <c r="SC40" s="120"/>
      <c r="SD40" s="120"/>
      <c r="SE40" s="120"/>
      <c r="SF40" s="120"/>
    </row>
    <row r="41" spans="1:500" s="120" customFormat="1" x14ac:dyDescent="0.25">
      <c r="B41" s="179"/>
      <c r="C41" s="160"/>
      <c r="D41" s="160"/>
      <c r="E41" s="160"/>
      <c r="F41" s="160"/>
      <c r="G41" s="160"/>
      <c r="H41" s="169"/>
      <c r="I41" s="29"/>
      <c r="J41" s="30"/>
      <c r="K41" s="31"/>
      <c r="L41" s="31"/>
      <c r="M41" s="171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99"/>
      <c r="AK41" s="299"/>
      <c r="AL41" s="300"/>
      <c r="AM41" s="300"/>
      <c r="AN41" s="300"/>
      <c r="AO41" s="301"/>
      <c r="AP41" s="302"/>
      <c r="AR41" s="121"/>
      <c r="AS41" s="122"/>
      <c r="AT41" s="122"/>
    </row>
    <row r="42" spans="1:500" s="17" customFormat="1" ht="13.8" thickBot="1" x14ac:dyDescent="0.3">
      <c r="A42" s="140"/>
      <c r="B42" s="179"/>
      <c r="C42" s="160"/>
      <c r="D42" s="160"/>
      <c r="E42" s="160"/>
      <c r="F42" s="160"/>
      <c r="G42" s="160"/>
      <c r="H42" s="169"/>
      <c r="I42" s="29"/>
      <c r="J42" s="34"/>
      <c r="K42" s="31"/>
      <c r="L42" s="31"/>
      <c r="M42" s="172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200"/>
      <c r="AK42" s="303"/>
      <c r="AL42" s="304"/>
      <c r="AM42" s="304"/>
      <c r="AN42" s="304"/>
      <c r="AO42" s="305"/>
      <c r="AP42" s="306"/>
      <c r="AR42" s="121"/>
      <c r="AS42" s="122"/>
      <c r="AT42" s="122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0"/>
      <c r="IP42" s="120"/>
      <c r="IQ42" s="120"/>
      <c r="IR42" s="120"/>
      <c r="IS42" s="120"/>
      <c r="IT42" s="120"/>
      <c r="IU42" s="120"/>
      <c r="IV42" s="120"/>
      <c r="IW42" s="120"/>
      <c r="IX42" s="120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0"/>
      <c r="NJ42" s="120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0"/>
      <c r="SD42" s="120"/>
      <c r="SE42" s="120"/>
      <c r="SF42" s="120"/>
    </row>
    <row r="43" spans="1:500" s="120" customFormat="1" x14ac:dyDescent="0.25">
      <c r="B43" s="179"/>
      <c r="C43" s="160"/>
      <c r="D43" s="160"/>
      <c r="E43" s="160"/>
      <c r="F43" s="160"/>
      <c r="G43" s="160"/>
      <c r="H43" s="169"/>
      <c r="I43" s="35"/>
      <c r="J43" s="34"/>
      <c r="K43" s="34"/>
      <c r="L43" s="34"/>
      <c r="M43" s="39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36"/>
      <c r="AL43" s="36"/>
      <c r="AM43" s="36"/>
      <c r="AN43" s="36"/>
      <c r="AO43" s="36"/>
      <c r="AP43" s="37"/>
      <c r="AR43" s="121"/>
      <c r="AS43" s="122"/>
      <c r="AT43" s="122"/>
    </row>
    <row r="44" spans="1:500" s="17" customFormat="1" ht="15.6" x14ac:dyDescent="0.3">
      <c r="A44" s="120"/>
      <c r="B44" s="179"/>
      <c r="C44" s="160"/>
      <c r="D44" s="160"/>
      <c r="E44" s="160"/>
      <c r="F44" s="160"/>
      <c r="G44" s="160"/>
      <c r="H44" s="169"/>
      <c r="I44" s="38"/>
      <c r="J44" s="34"/>
      <c r="K44" s="32"/>
      <c r="L44" s="32"/>
      <c r="M44" s="39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1"/>
      <c r="AR44" s="121"/>
      <c r="AS44" s="122"/>
      <c r="AT44" s="122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0"/>
      <c r="IP44" s="120"/>
      <c r="IQ44" s="120"/>
      <c r="IR44" s="120"/>
      <c r="IS44" s="120"/>
      <c r="IT44" s="120"/>
      <c r="IU44" s="120"/>
      <c r="IV44" s="120"/>
      <c r="IW44" s="120"/>
      <c r="IX44" s="120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0"/>
      <c r="NJ44" s="120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0"/>
      <c r="SD44" s="120"/>
      <c r="SE44" s="120"/>
      <c r="SF44" s="120"/>
    </row>
    <row r="45" spans="1:500" s="120" customFormat="1" ht="15.6" x14ac:dyDescent="0.3">
      <c r="B45" s="179"/>
      <c r="C45" s="160"/>
      <c r="D45" s="160"/>
      <c r="E45" s="160"/>
      <c r="F45" s="160"/>
      <c r="G45" s="160"/>
      <c r="H45" s="169"/>
      <c r="I45" s="35"/>
      <c r="J45" s="30"/>
      <c r="K45" s="32"/>
      <c r="L45" s="32"/>
      <c r="M45" s="39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1"/>
      <c r="AR45" s="121"/>
      <c r="AS45" s="122"/>
      <c r="AT45" s="122"/>
    </row>
    <row r="46" spans="1:500" s="17" customFormat="1" ht="15.6" x14ac:dyDescent="0.3">
      <c r="A46" s="120"/>
      <c r="B46" s="179"/>
      <c r="C46" s="160"/>
      <c r="D46" s="160"/>
      <c r="E46" s="160"/>
      <c r="F46" s="160"/>
      <c r="G46" s="160"/>
      <c r="H46" s="169"/>
      <c r="I46" s="35"/>
      <c r="J46" s="30"/>
      <c r="K46" s="32"/>
      <c r="L46" s="44"/>
      <c r="M46" s="39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1"/>
      <c r="AR46" s="121"/>
      <c r="AS46" s="122"/>
      <c r="AT46" s="122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0"/>
      <c r="IP46" s="120"/>
      <c r="IQ46" s="120"/>
      <c r="IR46" s="120"/>
      <c r="IS46" s="120"/>
      <c r="IT46" s="120"/>
      <c r="IU46" s="120"/>
      <c r="IV46" s="120"/>
      <c r="IW46" s="120"/>
      <c r="IX46" s="120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0"/>
      <c r="NJ46" s="120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0"/>
      <c r="SD46" s="120"/>
      <c r="SE46" s="120"/>
      <c r="SF46" s="120"/>
    </row>
    <row r="47" spans="1:500" s="120" customFormat="1" x14ac:dyDescent="0.25">
      <c r="B47" s="179"/>
      <c r="C47" s="160"/>
      <c r="D47" s="160"/>
      <c r="E47" s="160"/>
      <c r="F47" s="160"/>
      <c r="G47" s="160"/>
      <c r="H47" s="169"/>
      <c r="I47" s="35"/>
      <c r="J47" s="30"/>
      <c r="K47" s="30"/>
      <c r="L47" s="30"/>
      <c r="M47" s="39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1"/>
      <c r="AR47" s="121"/>
      <c r="AS47" s="122"/>
      <c r="AT47" s="122"/>
    </row>
    <row r="48" spans="1:500" s="17" customFormat="1" ht="15.6" x14ac:dyDescent="0.3">
      <c r="A48" s="120"/>
      <c r="B48" s="179"/>
      <c r="C48" s="160"/>
      <c r="D48" s="160"/>
      <c r="E48" s="160"/>
      <c r="F48" s="160"/>
      <c r="G48" s="160"/>
      <c r="H48" s="169"/>
      <c r="I48" s="35"/>
      <c r="J48" s="45"/>
      <c r="K48" s="35"/>
      <c r="L48" s="35"/>
      <c r="M48" s="39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1"/>
      <c r="AQ48" s="120"/>
      <c r="AR48" s="121"/>
      <c r="AS48" s="122"/>
      <c r="AT48" s="122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  <c r="EA48" s="120"/>
      <c r="EB48" s="120"/>
      <c r="EC48" s="120"/>
      <c r="ED48" s="120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0"/>
      <c r="IP48" s="120"/>
      <c r="IQ48" s="120"/>
      <c r="IR48" s="120"/>
      <c r="IS48" s="120"/>
      <c r="IT48" s="120"/>
      <c r="IU48" s="120"/>
      <c r="IV48" s="120"/>
      <c r="IW48" s="120"/>
      <c r="IX48" s="120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0"/>
      <c r="NJ48" s="120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0"/>
      <c r="SD48" s="120"/>
      <c r="SE48" s="120"/>
      <c r="SF48" s="120"/>
    </row>
    <row r="49" spans="1:500" s="120" customFormat="1" ht="13.8" thickBot="1" x14ac:dyDescent="0.3">
      <c r="B49" s="179"/>
      <c r="C49" s="160"/>
      <c r="D49" s="160"/>
      <c r="E49" s="160"/>
      <c r="F49" s="160"/>
      <c r="G49" s="160"/>
      <c r="H49" s="169"/>
      <c r="I49" s="47"/>
      <c r="J49" s="48"/>
      <c r="K49" s="49"/>
      <c r="L49" s="49"/>
      <c r="M49" s="50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2"/>
      <c r="AR49" s="121"/>
      <c r="AS49" s="122"/>
      <c r="AT49" s="122"/>
    </row>
    <row r="50" spans="1:500" s="119" customFormat="1" ht="14.4" x14ac:dyDescent="0.3">
      <c r="A50" s="120"/>
      <c r="B50" s="179"/>
      <c r="C50" s="160"/>
      <c r="D50" s="160"/>
      <c r="E50" s="160"/>
      <c r="F50" s="160"/>
      <c r="G50" s="160"/>
      <c r="H50" s="169"/>
      <c r="I50" s="187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9"/>
      <c r="AQ50" s="120"/>
      <c r="AR50" s="121"/>
      <c r="AS50" s="122"/>
      <c r="AT50" s="122"/>
      <c r="AU50" s="132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0"/>
      <c r="IP50" s="120"/>
      <c r="IQ50" s="120"/>
      <c r="IR50" s="120"/>
      <c r="IS50" s="120"/>
      <c r="IT50" s="120"/>
      <c r="IU50" s="120"/>
      <c r="IV50" s="120"/>
      <c r="IW50" s="120"/>
      <c r="IX50" s="120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0"/>
      <c r="NJ50" s="120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0"/>
      <c r="SD50" s="120"/>
      <c r="SE50" s="120"/>
      <c r="SF50" s="120"/>
    </row>
    <row r="51" spans="1:500" s="120" customFormat="1" x14ac:dyDescent="0.25">
      <c r="B51" s="179"/>
      <c r="C51" s="160"/>
      <c r="D51" s="160"/>
      <c r="E51" s="160"/>
      <c r="F51" s="160"/>
      <c r="G51" s="160"/>
      <c r="H51" s="169"/>
      <c r="I51" s="190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2"/>
      <c r="AR51" s="121"/>
      <c r="AS51" s="122"/>
      <c r="AT51" s="122"/>
      <c r="AU51" s="132"/>
    </row>
    <row r="52" spans="1:500" s="119" customFormat="1" ht="14.4" x14ac:dyDescent="0.3">
      <c r="A52" s="120"/>
      <c r="B52" s="179"/>
      <c r="C52" s="160"/>
      <c r="D52" s="160"/>
      <c r="E52" s="160"/>
      <c r="F52" s="160"/>
      <c r="G52" s="160"/>
      <c r="H52" s="169"/>
      <c r="I52" s="181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3"/>
      <c r="AQ52" s="120"/>
      <c r="AR52" s="121"/>
      <c r="AS52" s="122"/>
      <c r="AT52" s="122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  <c r="FS52" s="120"/>
      <c r="FT52" s="120"/>
      <c r="FU52" s="120"/>
      <c r="FV52" s="120"/>
      <c r="FW52" s="120"/>
      <c r="FX52" s="120"/>
      <c r="FY52" s="120"/>
      <c r="FZ52" s="120"/>
      <c r="GA52" s="120"/>
      <c r="GB52" s="120"/>
      <c r="GC52" s="120"/>
      <c r="GD52" s="120"/>
      <c r="GE52" s="120"/>
      <c r="GF52" s="120"/>
      <c r="GG52" s="120"/>
      <c r="GH52" s="120"/>
      <c r="GI52" s="120"/>
      <c r="GJ52" s="120"/>
      <c r="GK52" s="120"/>
      <c r="GL52" s="120"/>
      <c r="GM52" s="120"/>
      <c r="GN52" s="120"/>
      <c r="GO52" s="120"/>
      <c r="GP52" s="120"/>
      <c r="GQ52" s="120"/>
      <c r="GR52" s="120"/>
      <c r="GS52" s="120"/>
      <c r="GT52" s="120"/>
      <c r="GU52" s="120"/>
      <c r="GV52" s="120"/>
      <c r="GW52" s="120"/>
      <c r="GX52" s="120"/>
      <c r="GY52" s="120"/>
      <c r="GZ52" s="120"/>
      <c r="HA52" s="120"/>
      <c r="HB52" s="120"/>
      <c r="HC52" s="120"/>
      <c r="HD52" s="120"/>
      <c r="HE52" s="120"/>
      <c r="HF52" s="120"/>
      <c r="HG52" s="120"/>
      <c r="HH52" s="120"/>
      <c r="HI52" s="120"/>
      <c r="HJ52" s="120"/>
      <c r="HK52" s="120"/>
      <c r="HL52" s="120"/>
      <c r="HM52" s="120"/>
      <c r="HN52" s="120"/>
      <c r="HO52" s="120"/>
      <c r="HP52" s="120"/>
      <c r="HQ52" s="120"/>
      <c r="HR52" s="120"/>
      <c r="HS52" s="120"/>
      <c r="HT52" s="120"/>
      <c r="HU52" s="120"/>
      <c r="HV52" s="120"/>
      <c r="HW52" s="120"/>
      <c r="HX52" s="120"/>
      <c r="HY52" s="120"/>
      <c r="HZ52" s="120"/>
      <c r="IA52" s="120"/>
      <c r="IB52" s="120"/>
      <c r="IC52" s="120"/>
      <c r="ID52" s="120"/>
      <c r="IE52" s="120"/>
      <c r="IF52" s="120"/>
      <c r="IG52" s="120"/>
      <c r="IH52" s="120"/>
      <c r="II52" s="120"/>
      <c r="IJ52" s="120"/>
      <c r="IK52" s="120"/>
      <c r="IL52" s="120"/>
      <c r="IM52" s="120"/>
      <c r="IN52" s="120"/>
      <c r="IO52" s="120"/>
      <c r="IP52" s="120"/>
      <c r="IQ52" s="120"/>
      <c r="IR52" s="120"/>
      <c r="IS52" s="120"/>
      <c r="IT52" s="120"/>
      <c r="IU52" s="120"/>
      <c r="IV52" s="120"/>
      <c r="IW52" s="120"/>
      <c r="IX52" s="120"/>
      <c r="IY52" s="120"/>
      <c r="IZ52" s="120"/>
      <c r="JA52" s="120"/>
      <c r="JB52" s="120"/>
      <c r="JC52" s="120"/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/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/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/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/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120"/>
      <c r="MU52" s="120"/>
      <c r="MV52" s="120"/>
      <c r="MW52" s="120"/>
      <c r="MX52" s="120"/>
      <c r="MY52" s="120"/>
      <c r="MZ52" s="120"/>
      <c r="NA52" s="120"/>
      <c r="NB52" s="120"/>
      <c r="NC52" s="120"/>
      <c r="ND52" s="120"/>
      <c r="NE52" s="120"/>
      <c r="NF52" s="120"/>
      <c r="NG52" s="120"/>
      <c r="NH52" s="120"/>
      <c r="NI52" s="120"/>
      <c r="NJ52" s="120"/>
      <c r="NK52" s="120"/>
      <c r="NL52" s="120"/>
      <c r="NM52" s="120"/>
      <c r="NN52" s="120"/>
      <c r="NO52" s="120"/>
      <c r="NP52" s="120"/>
      <c r="NQ52" s="120"/>
      <c r="NR52" s="120"/>
      <c r="NS52" s="120"/>
      <c r="NT52" s="120"/>
      <c r="NU52" s="120"/>
      <c r="NV52" s="120"/>
      <c r="NW52" s="120"/>
      <c r="NX52" s="120"/>
      <c r="NY52" s="120"/>
      <c r="NZ52" s="120"/>
      <c r="OA52" s="120"/>
      <c r="OB52" s="120"/>
      <c r="OC52" s="120"/>
      <c r="OD52" s="120"/>
      <c r="OE52" s="120"/>
      <c r="OF52" s="120"/>
      <c r="OG52" s="120"/>
      <c r="OH52" s="120"/>
      <c r="OI52" s="120"/>
      <c r="OJ52" s="120"/>
      <c r="OK52" s="120"/>
      <c r="OL52" s="120"/>
      <c r="OM52" s="120"/>
      <c r="ON52" s="120"/>
      <c r="OO52" s="120"/>
      <c r="OP52" s="120"/>
      <c r="OQ52" s="120"/>
      <c r="OR52" s="120"/>
      <c r="OS52" s="120"/>
      <c r="OT52" s="120"/>
      <c r="OU52" s="120"/>
      <c r="OV52" s="120"/>
      <c r="OW52" s="120"/>
      <c r="OX52" s="120"/>
      <c r="OY52" s="120"/>
      <c r="OZ52" s="120"/>
      <c r="PA52" s="120"/>
      <c r="PB52" s="120"/>
      <c r="PC52" s="120"/>
      <c r="PD52" s="120"/>
      <c r="PE52" s="120"/>
      <c r="PF52" s="120"/>
      <c r="PG52" s="120"/>
      <c r="PH52" s="120"/>
      <c r="PI52" s="120"/>
      <c r="PJ52" s="120"/>
      <c r="PK52" s="120"/>
      <c r="PL52" s="120"/>
      <c r="PM52" s="120"/>
      <c r="PN52" s="120"/>
      <c r="PO52" s="120"/>
      <c r="PP52" s="120"/>
      <c r="PQ52" s="120"/>
      <c r="PR52" s="120"/>
      <c r="PS52" s="120"/>
      <c r="PT52" s="120"/>
      <c r="PU52" s="120"/>
      <c r="PV52" s="120"/>
      <c r="PW52" s="120"/>
      <c r="PX52" s="120"/>
      <c r="PY52" s="120"/>
      <c r="PZ52" s="120"/>
      <c r="QA52" s="120"/>
      <c r="QB52" s="120"/>
      <c r="QC52" s="120"/>
      <c r="QD52" s="120"/>
      <c r="QE52" s="120"/>
      <c r="QF52" s="120"/>
      <c r="QG52" s="120"/>
      <c r="QH52" s="120"/>
      <c r="QI52" s="120"/>
      <c r="QJ52" s="120"/>
      <c r="QK52" s="120"/>
      <c r="QL52" s="120"/>
      <c r="QM52" s="120"/>
      <c r="QN52" s="120"/>
      <c r="QO52" s="120"/>
      <c r="QP52" s="120"/>
      <c r="QQ52" s="120"/>
      <c r="QR52" s="120"/>
      <c r="QS52" s="120"/>
      <c r="QT52" s="120"/>
      <c r="QU52" s="120"/>
      <c r="QV52" s="120"/>
      <c r="QW52" s="120"/>
      <c r="QX52" s="120"/>
      <c r="QY52" s="120"/>
      <c r="QZ52" s="120"/>
      <c r="RA52" s="120"/>
      <c r="RB52" s="120"/>
      <c r="RC52" s="120"/>
      <c r="RD52" s="120"/>
      <c r="RE52" s="120"/>
      <c r="RF52" s="120"/>
      <c r="RG52" s="120"/>
      <c r="RH52" s="120"/>
      <c r="RI52" s="120"/>
      <c r="RJ52" s="120"/>
      <c r="RK52" s="120"/>
      <c r="RL52" s="120"/>
      <c r="RM52" s="120"/>
      <c r="RN52" s="120"/>
      <c r="RO52" s="120"/>
      <c r="RP52" s="120"/>
      <c r="RQ52" s="120"/>
      <c r="RR52" s="120"/>
      <c r="RS52" s="120"/>
      <c r="RT52" s="120"/>
      <c r="RU52" s="120"/>
      <c r="RV52" s="120"/>
      <c r="RW52" s="120"/>
      <c r="RX52" s="120"/>
      <c r="RY52" s="120"/>
      <c r="RZ52" s="120"/>
      <c r="SA52" s="120"/>
      <c r="SB52" s="120"/>
      <c r="SC52" s="120"/>
      <c r="SD52" s="120"/>
      <c r="SE52" s="120"/>
      <c r="SF52" s="120"/>
    </row>
    <row r="53" spans="1:500" s="120" customFormat="1" ht="15" thickBot="1" x14ac:dyDescent="0.35">
      <c r="B53" s="180"/>
      <c r="C53" s="161"/>
      <c r="D53" s="161"/>
      <c r="E53" s="161"/>
      <c r="F53" s="161"/>
      <c r="G53" s="161"/>
      <c r="H53" s="170"/>
      <c r="I53" s="184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6"/>
      <c r="AR53" s="121"/>
      <c r="AS53" s="122"/>
      <c r="AT53" s="122"/>
    </row>
    <row r="54" spans="1:500" s="119" customFormat="1" x14ac:dyDescent="0.25">
      <c r="A54" s="120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14"/>
      <c r="AK54" s="14"/>
      <c r="AL54" s="14"/>
      <c r="AM54" s="14"/>
      <c r="AN54" s="14"/>
      <c r="AO54" s="14"/>
      <c r="AP54" s="14"/>
      <c r="AQ54" s="120"/>
      <c r="AR54" s="121"/>
      <c r="AS54" s="122"/>
      <c r="AT54" s="122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0"/>
      <c r="CW54" s="120"/>
      <c r="CX54" s="120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/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0"/>
      <c r="GA54" s="120"/>
      <c r="GB54" s="120"/>
      <c r="GC54" s="120"/>
      <c r="GD54" s="120"/>
      <c r="GE54" s="120"/>
      <c r="GF54" s="120"/>
      <c r="GG54" s="120"/>
      <c r="GH54" s="120"/>
      <c r="GI54" s="120"/>
      <c r="GJ54" s="120"/>
      <c r="GK54" s="120"/>
      <c r="GL54" s="120"/>
      <c r="GM54" s="120"/>
      <c r="GN54" s="120"/>
      <c r="GO54" s="120"/>
      <c r="GP54" s="120"/>
      <c r="GQ54" s="120"/>
      <c r="GR54" s="120"/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/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/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0"/>
      <c r="JO54" s="120"/>
      <c r="JP54" s="120"/>
      <c r="JQ54" s="120"/>
      <c r="JR54" s="120"/>
      <c r="JS54" s="120"/>
      <c r="JT54" s="120"/>
      <c r="JU54" s="120"/>
      <c r="JV54" s="120"/>
      <c r="JW54" s="120"/>
      <c r="JX54" s="120"/>
      <c r="JY54" s="120"/>
      <c r="JZ54" s="120"/>
      <c r="KA54" s="120"/>
      <c r="KB54" s="120"/>
      <c r="KC54" s="120"/>
      <c r="KD54" s="120"/>
      <c r="KE54" s="120"/>
      <c r="KF54" s="120"/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0"/>
      <c r="KU54" s="120"/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0"/>
      <c r="LJ54" s="120"/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0"/>
      <c r="LY54" s="120"/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0"/>
      <c r="MN54" s="120"/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0"/>
      <c r="NC54" s="120"/>
      <c r="ND54" s="120"/>
      <c r="NE54" s="120"/>
      <c r="NF54" s="120"/>
      <c r="NG54" s="120"/>
      <c r="NH54" s="120"/>
      <c r="NI54" s="120"/>
      <c r="NJ54" s="120"/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0"/>
      <c r="NY54" s="120"/>
      <c r="NZ54" s="120"/>
      <c r="OA54" s="120"/>
      <c r="OB54" s="120"/>
      <c r="OC54" s="120"/>
      <c r="OD54" s="120"/>
      <c r="OE54" s="120"/>
      <c r="OF54" s="120"/>
      <c r="OG54" s="120"/>
      <c r="OH54" s="120"/>
      <c r="OI54" s="120"/>
      <c r="OJ54" s="120"/>
      <c r="OK54" s="120"/>
      <c r="OL54" s="120"/>
      <c r="OM54" s="120"/>
      <c r="ON54" s="120"/>
      <c r="OO54" s="120"/>
      <c r="OP54" s="120"/>
      <c r="OQ54" s="120"/>
      <c r="OR54" s="120"/>
      <c r="OS54" s="120"/>
      <c r="OT54" s="120"/>
      <c r="OU54" s="120"/>
      <c r="OV54" s="120"/>
      <c r="OW54" s="120"/>
      <c r="OX54" s="120"/>
      <c r="OY54" s="120"/>
      <c r="OZ54" s="120"/>
      <c r="PA54" s="120"/>
      <c r="PB54" s="120"/>
      <c r="PC54" s="120"/>
      <c r="PD54" s="120"/>
      <c r="PE54" s="120"/>
      <c r="PF54" s="120"/>
      <c r="PG54" s="120"/>
      <c r="PH54" s="120"/>
      <c r="PI54" s="120"/>
      <c r="PJ54" s="120"/>
      <c r="PK54" s="120"/>
      <c r="PL54" s="120"/>
      <c r="PM54" s="120"/>
      <c r="PN54" s="120"/>
      <c r="PO54" s="120"/>
      <c r="PP54" s="120"/>
      <c r="PQ54" s="120"/>
      <c r="PR54" s="120"/>
      <c r="PS54" s="120"/>
      <c r="PT54" s="120"/>
      <c r="PU54" s="120"/>
      <c r="PV54" s="120"/>
      <c r="PW54" s="120"/>
      <c r="PX54" s="120"/>
      <c r="PY54" s="120"/>
      <c r="PZ54" s="120"/>
      <c r="QA54" s="120"/>
      <c r="QB54" s="120"/>
      <c r="QC54" s="120"/>
      <c r="QD54" s="120"/>
      <c r="QE54" s="120"/>
      <c r="QF54" s="120"/>
      <c r="QG54" s="120"/>
      <c r="QH54" s="120"/>
      <c r="QI54" s="120"/>
      <c r="QJ54" s="120"/>
      <c r="QK54" s="120"/>
      <c r="QL54" s="120"/>
      <c r="QM54" s="120"/>
      <c r="QN54" s="120"/>
      <c r="QO54" s="120"/>
      <c r="QP54" s="120"/>
      <c r="QQ54" s="120"/>
      <c r="QR54" s="120"/>
      <c r="QS54" s="120"/>
      <c r="QT54" s="120"/>
      <c r="QU54" s="120"/>
      <c r="QV54" s="120"/>
      <c r="QW54" s="120"/>
      <c r="QX54" s="120"/>
      <c r="QY54" s="120"/>
      <c r="QZ54" s="120"/>
      <c r="RA54" s="120"/>
      <c r="RB54" s="120"/>
      <c r="RC54" s="120"/>
      <c r="RD54" s="120"/>
      <c r="RE54" s="120"/>
      <c r="RF54" s="120"/>
      <c r="RG54" s="120"/>
      <c r="RH54" s="120"/>
      <c r="RI54" s="120"/>
      <c r="RJ54" s="120"/>
      <c r="RK54" s="120"/>
      <c r="RL54" s="120"/>
      <c r="RM54" s="120"/>
      <c r="RN54" s="120"/>
      <c r="RO54" s="120"/>
      <c r="RP54" s="120"/>
      <c r="RQ54" s="120"/>
      <c r="RR54" s="120"/>
      <c r="RS54" s="120"/>
      <c r="RT54" s="120"/>
      <c r="RU54" s="120"/>
      <c r="RV54" s="120"/>
      <c r="RW54" s="120"/>
      <c r="RX54" s="120"/>
      <c r="RY54" s="120"/>
      <c r="RZ54" s="120"/>
      <c r="SA54" s="120"/>
      <c r="SB54" s="120"/>
      <c r="SC54" s="120"/>
      <c r="SD54" s="120"/>
      <c r="SE54" s="120"/>
      <c r="SF54" s="120"/>
    </row>
    <row r="55" spans="1:500" s="120" customForma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R55" s="121"/>
      <c r="AS55" s="122"/>
      <c r="AT55" s="122"/>
    </row>
    <row r="56" spans="1:500" s="119" customFormat="1" x14ac:dyDescent="0.25">
      <c r="A56" s="120"/>
      <c r="B56" s="1"/>
      <c r="C56" s="1"/>
      <c r="D56" s="1"/>
      <c r="E56" s="1"/>
      <c r="F56" s="1"/>
      <c r="G56" s="1"/>
      <c r="H56" s="1"/>
      <c r="I56" s="1"/>
      <c r="J56" s="1"/>
      <c r="K56" s="1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120"/>
      <c r="AR56" s="121"/>
      <c r="AS56" s="122"/>
      <c r="AT56" s="122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  <c r="FS56" s="120"/>
      <c r="FT56" s="120"/>
      <c r="FU56" s="120"/>
      <c r="FV56" s="120"/>
      <c r="FW56" s="120"/>
      <c r="FX56" s="120"/>
      <c r="FY56" s="120"/>
      <c r="FZ56" s="120"/>
      <c r="GA56" s="120"/>
      <c r="GB56" s="120"/>
      <c r="GC56" s="120"/>
      <c r="GD56" s="120"/>
      <c r="GE56" s="120"/>
      <c r="GF56" s="120"/>
      <c r="GG56" s="120"/>
      <c r="GH56" s="120"/>
      <c r="GI56" s="120"/>
      <c r="GJ56" s="120"/>
      <c r="GK56" s="120"/>
      <c r="GL56" s="120"/>
      <c r="GM56" s="120"/>
      <c r="GN56" s="120"/>
      <c r="GO56" s="120"/>
      <c r="GP56" s="120"/>
      <c r="GQ56" s="120"/>
      <c r="GR56" s="120"/>
      <c r="GS56" s="120"/>
      <c r="GT56" s="120"/>
      <c r="GU56" s="120"/>
      <c r="GV56" s="120"/>
      <c r="GW56" s="120"/>
      <c r="GX56" s="120"/>
      <c r="GY56" s="120"/>
      <c r="GZ56" s="120"/>
      <c r="HA56" s="120"/>
      <c r="HB56" s="120"/>
      <c r="HC56" s="120"/>
      <c r="HD56" s="120"/>
      <c r="HE56" s="120"/>
      <c r="HF56" s="120"/>
      <c r="HG56" s="120"/>
      <c r="HH56" s="120"/>
      <c r="HI56" s="120"/>
      <c r="HJ56" s="120"/>
      <c r="HK56" s="120"/>
      <c r="HL56" s="120"/>
      <c r="HM56" s="120"/>
      <c r="HN56" s="120"/>
      <c r="HO56" s="120"/>
      <c r="HP56" s="120"/>
      <c r="HQ56" s="120"/>
      <c r="HR56" s="120"/>
      <c r="HS56" s="120"/>
      <c r="HT56" s="120"/>
      <c r="HU56" s="120"/>
      <c r="HV56" s="120"/>
      <c r="HW56" s="120"/>
      <c r="HX56" s="120"/>
      <c r="HY56" s="120"/>
      <c r="HZ56" s="120"/>
      <c r="IA56" s="120"/>
      <c r="IB56" s="120"/>
      <c r="IC56" s="120"/>
      <c r="ID56" s="120"/>
      <c r="IE56" s="120"/>
      <c r="IF56" s="120"/>
      <c r="IG56" s="120"/>
      <c r="IH56" s="120"/>
      <c r="II56" s="120"/>
      <c r="IJ56" s="120"/>
      <c r="IK56" s="120"/>
      <c r="IL56" s="120"/>
      <c r="IM56" s="120"/>
      <c r="IN56" s="120"/>
      <c r="IO56" s="120"/>
      <c r="IP56" s="120"/>
      <c r="IQ56" s="120"/>
      <c r="IR56" s="120"/>
      <c r="IS56" s="120"/>
      <c r="IT56" s="120"/>
      <c r="IU56" s="120"/>
      <c r="IV56" s="120"/>
      <c r="IW56" s="120"/>
      <c r="IX56" s="120"/>
      <c r="IY56" s="120"/>
      <c r="IZ56" s="120"/>
      <c r="JA56" s="120"/>
      <c r="JB56" s="120"/>
      <c r="JC56" s="120"/>
      <c r="JD56" s="120"/>
      <c r="JE56" s="120"/>
      <c r="JF56" s="120"/>
      <c r="JG56" s="120"/>
      <c r="JH56" s="120"/>
      <c r="JI56" s="120"/>
      <c r="JJ56" s="120"/>
      <c r="JK56" s="120"/>
      <c r="JL56" s="120"/>
      <c r="JM56" s="120"/>
      <c r="JN56" s="120"/>
      <c r="JO56" s="120"/>
      <c r="JP56" s="120"/>
      <c r="JQ56" s="120"/>
      <c r="JR56" s="120"/>
      <c r="JS56" s="120"/>
      <c r="JT56" s="120"/>
      <c r="JU56" s="120"/>
      <c r="JV56" s="120"/>
      <c r="JW56" s="120"/>
      <c r="JX56" s="120"/>
      <c r="JY56" s="120"/>
      <c r="JZ56" s="120"/>
      <c r="KA56" s="120"/>
      <c r="KB56" s="120"/>
      <c r="KC56" s="120"/>
      <c r="KD56" s="120"/>
      <c r="KE56" s="120"/>
      <c r="KF56" s="120"/>
      <c r="KG56" s="120"/>
      <c r="KH56" s="120"/>
      <c r="KI56" s="120"/>
      <c r="KJ56" s="120"/>
      <c r="KK56" s="120"/>
      <c r="KL56" s="120"/>
      <c r="KM56" s="120"/>
      <c r="KN56" s="120"/>
      <c r="KO56" s="120"/>
      <c r="KP56" s="120"/>
      <c r="KQ56" s="120"/>
      <c r="KR56" s="120"/>
      <c r="KS56" s="120"/>
      <c r="KT56" s="120"/>
      <c r="KU56" s="120"/>
      <c r="KV56" s="120"/>
      <c r="KW56" s="120"/>
      <c r="KX56" s="120"/>
      <c r="KY56" s="120"/>
      <c r="KZ56" s="120"/>
      <c r="LA56" s="120"/>
      <c r="LB56" s="120"/>
      <c r="LC56" s="120"/>
      <c r="LD56" s="120"/>
      <c r="LE56" s="120"/>
      <c r="LF56" s="120"/>
      <c r="LG56" s="120"/>
      <c r="LH56" s="120"/>
      <c r="LI56" s="120"/>
      <c r="LJ56" s="120"/>
      <c r="LK56" s="120"/>
      <c r="LL56" s="120"/>
      <c r="LM56" s="120"/>
      <c r="LN56" s="120"/>
      <c r="LO56" s="120"/>
      <c r="LP56" s="120"/>
      <c r="LQ56" s="120"/>
      <c r="LR56" s="120"/>
      <c r="LS56" s="120"/>
      <c r="LT56" s="120"/>
      <c r="LU56" s="120"/>
      <c r="LV56" s="120"/>
      <c r="LW56" s="120"/>
      <c r="LX56" s="120"/>
      <c r="LY56" s="120"/>
      <c r="LZ56" s="120"/>
      <c r="MA56" s="120"/>
      <c r="MB56" s="120"/>
      <c r="MC56" s="120"/>
      <c r="MD56" s="120"/>
      <c r="ME56" s="120"/>
      <c r="MF56" s="120"/>
      <c r="MG56" s="120"/>
      <c r="MH56" s="120"/>
      <c r="MI56" s="120"/>
      <c r="MJ56" s="120"/>
      <c r="MK56" s="120"/>
      <c r="ML56" s="120"/>
      <c r="MM56" s="120"/>
      <c r="MN56" s="120"/>
      <c r="MO56" s="120"/>
      <c r="MP56" s="120"/>
      <c r="MQ56" s="120"/>
      <c r="MR56" s="120"/>
      <c r="MS56" s="120"/>
      <c r="MT56" s="120"/>
      <c r="MU56" s="120"/>
      <c r="MV56" s="120"/>
      <c r="MW56" s="120"/>
      <c r="MX56" s="120"/>
      <c r="MY56" s="120"/>
      <c r="MZ56" s="120"/>
      <c r="NA56" s="120"/>
      <c r="NB56" s="120"/>
      <c r="NC56" s="120"/>
      <c r="ND56" s="120"/>
      <c r="NE56" s="120"/>
      <c r="NF56" s="120"/>
      <c r="NG56" s="120"/>
      <c r="NH56" s="120"/>
      <c r="NI56" s="120"/>
      <c r="NJ56" s="120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0"/>
      <c r="NY56" s="120"/>
      <c r="NZ56" s="120"/>
      <c r="OA56" s="120"/>
      <c r="OB56" s="120"/>
      <c r="OC56" s="120"/>
      <c r="OD56" s="120"/>
      <c r="OE56" s="120"/>
      <c r="OF56" s="120"/>
      <c r="OG56" s="120"/>
      <c r="OH56" s="120"/>
      <c r="OI56" s="120"/>
      <c r="OJ56" s="120"/>
      <c r="OK56" s="120"/>
      <c r="OL56" s="120"/>
      <c r="OM56" s="120"/>
      <c r="ON56" s="120"/>
      <c r="OO56" s="120"/>
      <c r="OP56" s="120"/>
      <c r="OQ56" s="120"/>
      <c r="OR56" s="120"/>
      <c r="OS56" s="120"/>
      <c r="OT56" s="120"/>
      <c r="OU56" s="120"/>
      <c r="OV56" s="120"/>
      <c r="OW56" s="120"/>
      <c r="OX56" s="120"/>
      <c r="OY56" s="120"/>
      <c r="OZ56" s="120"/>
      <c r="PA56" s="120"/>
      <c r="PB56" s="120"/>
      <c r="PC56" s="120"/>
      <c r="PD56" s="120"/>
      <c r="PE56" s="120"/>
      <c r="PF56" s="120"/>
      <c r="PG56" s="120"/>
      <c r="PH56" s="120"/>
      <c r="PI56" s="120"/>
      <c r="PJ56" s="120"/>
      <c r="PK56" s="120"/>
      <c r="PL56" s="120"/>
      <c r="PM56" s="120"/>
      <c r="PN56" s="120"/>
      <c r="PO56" s="120"/>
      <c r="PP56" s="120"/>
      <c r="PQ56" s="120"/>
      <c r="PR56" s="120"/>
      <c r="PS56" s="120"/>
      <c r="PT56" s="120"/>
      <c r="PU56" s="120"/>
      <c r="PV56" s="120"/>
      <c r="PW56" s="120"/>
      <c r="PX56" s="120"/>
      <c r="PY56" s="120"/>
      <c r="PZ56" s="120"/>
      <c r="QA56" s="120"/>
      <c r="QB56" s="120"/>
      <c r="QC56" s="120"/>
      <c r="QD56" s="120"/>
      <c r="QE56" s="120"/>
      <c r="QF56" s="120"/>
      <c r="QG56" s="120"/>
      <c r="QH56" s="120"/>
      <c r="QI56" s="120"/>
      <c r="QJ56" s="120"/>
      <c r="QK56" s="120"/>
      <c r="QL56" s="120"/>
      <c r="QM56" s="120"/>
      <c r="QN56" s="120"/>
      <c r="QO56" s="120"/>
      <c r="QP56" s="120"/>
      <c r="QQ56" s="120"/>
      <c r="QR56" s="120"/>
      <c r="QS56" s="120"/>
      <c r="QT56" s="120"/>
      <c r="QU56" s="120"/>
      <c r="QV56" s="120"/>
      <c r="QW56" s="120"/>
      <c r="QX56" s="120"/>
      <c r="QY56" s="120"/>
      <c r="QZ56" s="120"/>
      <c r="RA56" s="120"/>
      <c r="RB56" s="120"/>
      <c r="RC56" s="120"/>
      <c r="RD56" s="120"/>
      <c r="RE56" s="120"/>
      <c r="RF56" s="120"/>
      <c r="RG56" s="120"/>
      <c r="RH56" s="120"/>
      <c r="RI56" s="120"/>
      <c r="RJ56" s="120"/>
      <c r="RK56" s="120"/>
      <c r="RL56" s="120"/>
      <c r="RM56" s="120"/>
      <c r="RN56" s="120"/>
      <c r="RO56" s="120"/>
      <c r="RP56" s="120"/>
      <c r="RQ56" s="120"/>
      <c r="RR56" s="120"/>
      <c r="RS56" s="120"/>
      <c r="RT56" s="120"/>
      <c r="RU56" s="120"/>
      <c r="RV56" s="120"/>
      <c r="RW56" s="120"/>
      <c r="RX56" s="120"/>
      <c r="RY56" s="120"/>
      <c r="RZ56" s="120"/>
      <c r="SA56" s="120"/>
      <c r="SB56" s="120"/>
      <c r="SC56" s="120"/>
      <c r="SD56" s="120"/>
      <c r="SE56" s="120"/>
      <c r="SF56" s="120"/>
    </row>
    <row r="57" spans="1:500" s="120" customFormat="1" x14ac:dyDescent="0.25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R57" s="121"/>
      <c r="AS57" s="122"/>
      <c r="AT57" s="122"/>
    </row>
    <row r="58" spans="1:500" s="119" customFormat="1" x14ac:dyDescent="0.25">
      <c r="A58" s="120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120"/>
      <c r="AR58" s="121"/>
      <c r="AS58" s="122"/>
      <c r="AT58" s="122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120"/>
      <c r="CC58" s="120"/>
      <c r="CD58" s="120"/>
      <c r="CE58" s="120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0"/>
      <c r="CY58" s="120"/>
      <c r="CZ58" s="120"/>
      <c r="DA58" s="120"/>
      <c r="DB58" s="120"/>
      <c r="DC58" s="120"/>
      <c r="DD58" s="120"/>
      <c r="DE58" s="120"/>
      <c r="DF58" s="120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/>
      <c r="FE58" s="120"/>
      <c r="FF58" s="120"/>
      <c r="FG58" s="120"/>
      <c r="FH58" s="120"/>
      <c r="FI58" s="120"/>
      <c r="FJ58" s="120"/>
      <c r="FK58" s="120"/>
      <c r="FL58" s="120"/>
      <c r="FM58" s="120"/>
      <c r="FN58" s="120"/>
      <c r="FO58" s="120"/>
      <c r="FP58" s="120"/>
      <c r="FQ58" s="120"/>
      <c r="FR58" s="120"/>
      <c r="FS58" s="120"/>
      <c r="FT58" s="120"/>
      <c r="FU58" s="120"/>
      <c r="FV58" s="120"/>
      <c r="FW58" s="120"/>
      <c r="FX58" s="120"/>
      <c r="FY58" s="120"/>
      <c r="FZ58" s="120"/>
      <c r="GA58" s="120"/>
      <c r="GB58" s="120"/>
      <c r="GC58" s="120"/>
      <c r="GD58" s="120"/>
      <c r="GE58" s="120"/>
      <c r="GF58" s="120"/>
      <c r="GG58" s="120"/>
      <c r="GH58" s="120"/>
      <c r="GI58" s="120"/>
      <c r="GJ58" s="120"/>
      <c r="GK58" s="120"/>
      <c r="GL58" s="120"/>
      <c r="GM58" s="120"/>
      <c r="GN58" s="120"/>
      <c r="GO58" s="120"/>
      <c r="GP58" s="120"/>
      <c r="GQ58" s="120"/>
      <c r="GR58" s="120"/>
      <c r="GS58" s="120"/>
      <c r="GT58" s="120"/>
      <c r="GU58" s="120"/>
      <c r="GV58" s="120"/>
      <c r="GW58" s="120"/>
      <c r="GX58" s="120"/>
      <c r="GY58" s="120"/>
      <c r="GZ58" s="120"/>
      <c r="HA58" s="120"/>
      <c r="HB58" s="120"/>
      <c r="HC58" s="120"/>
      <c r="HD58" s="120"/>
      <c r="HE58" s="120"/>
      <c r="HF58" s="120"/>
      <c r="HG58" s="120"/>
      <c r="HH58" s="120"/>
      <c r="HI58" s="120"/>
      <c r="HJ58" s="120"/>
      <c r="HK58" s="120"/>
      <c r="HL58" s="120"/>
      <c r="HM58" s="120"/>
      <c r="HN58" s="120"/>
      <c r="HO58" s="120"/>
      <c r="HP58" s="120"/>
      <c r="HQ58" s="120"/>
      <c r="HR58" s="120"/>
      <c r="HS58" s="120"/>
      <c r="HT58" s="120"/>
      <c r="HU58" s="120"/>
      <c r="HV58" s="120"/>
      <c r="HW58" s="120"/>
      <c r="HX58" s="120"/>
      <c r="HY58" s="120"/>
      <c r="HZ58" s="120"/>
      <c r="IA58" s="120"/>
      <c r="IB58" s="120"/>
      <c r="IC58" s="120"/>
      <c r="ID58" s="120"/>
      <c r="IE58" s="120"/>
      <c r="IF58" s="120"/>
      <c r="IG58" s="120"/>
      <c r="IH58" s="120"/>
      <c r="II58" s="120"/>
      <c r="IJ58" s="120"/>
      <c r="IK58" s="120"/>
      <c r="IL58" s="120"/>
      <c r="IM58" s="120"/>
      <c r="IN58" s="120"/>
      <c r="IO58" s="120"/>
      <c r="IP58" s="120"/>
      <c r="IQ58" s="120"/>
      <c r="IR58" s="120"/>
      <c r="IS58" s="120"/>
      <c r="IT58" s="120"/>
      <c r="IU58" s="120"/>
      <c r="IV58" s="120"/>
      <c r="IW58" s="120"/>
      <c r="IX58" s="120"/>
      <c r="IY58" s="120"/>
      <c r="IZ58" s="120"/>
      <c r="JA58" s="120"/>
      <c r="JB58" s="120"/>
      <c r="JC58" s="120"/>
      <c r="JD58" s="120"/>
      <c r="JE58" s="120"/>
      <c r="JF58" s="120"/>
      <c r="JG58" s="120"/>
      <c r="JH58" s="120"/>
      <c r="JI58" s="120"/>
      <c r="JJ58" s="120"/>
      <c r="JK58" s="120"/>
      <c r="JL58" s="120"/>
      <c r="JM58" s="120"/>
      <c r="JN58" s="120"/>
      <c r="JO58" s="120"/>
      <c r="JP58" s="120"/>
      <c r="JQ58" s="120"/>
      <c r="JR58" s="120"/>
      <c r="JS58" s="120"/>
      <c r="JT58" s="120"/>
      <c r="JU58" s="120"/>
      <c r="JV58" s="120"/>
      <c r="JW58" s="120"/>
      <c r="JX58" s="120"/>
      <c r="JY58" s="120"/>
      <c r="JZ58" s="120"/>
      <c r="KA58" s="120"/>
      <c r="KB58" s="120"/>
      <c r="KC58" s="120"/>
      <c r="KD58" s="120"/>
      <c r="KE58" s="120"/>
      <c r="KF58" s="120"/>
      <c r="KG58" s="120"/>
      <c r="KH58" s="120"/>
      <c r="KI58" s="120"/>
      <c r="KJ58" s="120"/>
      <c r="KK58" s="120"/>
      <c r="KL58" s="120"/>
      <c r="KM58" s="120"/>
      <c r="KN58" s="120"/>
      <c r="KO58" s="120"/>
      <c r="KP58" s="120"/>
      <c r="KQ58" s="120"/>
      <c r="KR58" s="120"/>
      <c r="KS58" s="120"/>
      <c r="KT58" s="120"/>
      <c r="KU58" s="120"/>
      <c r="KV58" s="120"/>
      <c r="KW58" s="120"/>
      <c r="KX58" s="120"/>
      <c r="KY58" s="120"/>
      <c r="KZ58" s="120"/>
      <c r="LA58" s="120"/>
      <c r="LB58" s="120"/>
      <c r="LC58" s="120"/>
      <c r="LD58" s="120"/>
      <c r="LE58" s="120"/>
      <c r="LF58" s="120"/>
      <c r="LG58" s="120"/>
      <c r="LH58" s="120"/>
      <c r="LI58" s="120"/>
      <c r="LJ58" s="120"/>
      <c r="LK58" s="120"/>
      <c r="LL58" s="120"/>
      <c r="LM58" s="120"/>
      <c r="LN58" s="120"/>
      <c r="LO58" s="120"/>
      <c r="LP58" s="120"/>
      <c r="LQ58" s="120"/>
      <c r="LR58" s="120"/>
      <c r="LS58" s="120"/>
      <c r="LT58" s="120"/>
      <c r="LU58" s="120"/>
      <c r="LV58" s="120"/>
      <c r="LW58" s="120"/>
      <c r="LX58" s="120"/>
      <c r="LY58" s="120"/>
      <c r="LZ58" s="120"/>
      <c r="MA58" s="120"/>
      <c r="MB58" s="120"/>
      <c r="MC58" s="120"/>
      <c r="MD58" s="120"/>
      <c r="ME58" s="120"/>
      <c r="MF58" s="120"/>
      <c r="MG58" s="120"/>
      <c r="MH58" s="120"/>
      <c r="MI58" s="120"/>
      <c r="MJ58" s="120"/>
      <c r="MK58" s="120"/>
      <c r="ML58" s="120"/>
      <c r="MM58" s="120"/>
      <c r="MN58" s="120"/>
      <c r="MO58" s="120"/>
      <c r="MP58" s="120"/>
      <c r="MQ58" s="120"/>
      <c r="MR58" s="120"/>
      <c r="MS58" s="120"/>
      <c r="MT58" s="120"/>
      <c r="MU58" s="120"/>
      <c r="MV58" s="120"/>
      <c r="MW58" s="120"/>
      <c r="MX58" s="120"/>
      <c r="MY58" s="120"/>
      <c r="MZ58" s="120"/>
      <c r="NA58" s="120"/>
      <c r="NB58" s="120"/>
      <c r="NC58" s="120"/>
      <c r="ND58" s="120"/>
      <c r="NE58" s="120"/>
      <c r="NF58" s="120"/>
      <c r="NG58" s="120"/>
      <c r="NH58" s="120"/>
      <c r="NI58" s="120"/>
      <c r="NJ58" s="120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0"/>
      <c r="NY58" s="120"/>
      <c r="NZ58" s="120"/>
      <c r="OA58" s="120"/>
      <c r="OB58" s="120"/>
      <c r="OC58" s="120"/>
      <c r="OD58" s="120"/>
      <c r="OE58" s="120"/>
      <c r="OF58" s="120"/>
      <c r="OG58" s="120"/>
      <c r="OH58" s="120"/>
      <c r="OI58" s="120"/>
      <c r="OJ58" s="120"/>
      <c r="OK58" s="120"/>
      <c r="OL58" s="120"/>
      <c r="OM58" s="120"/>
      <c r="ON58" s="120"/>
      <c r="OO58" s="120"/>
      <c r="OP58" s="120"/>
      <c r="OQ58" s="120"/>
      <c r="OR58" s="120"/>
      <c r="OS58" s="120"/>
      <c r="OT58" s="120"/>
      <c r="OU58" s="120"/>
      <c r="OV58" s="120"/>
      <c r="OW58" s="120"/>
      <c r="OX58" s="120"/>
      <c r="OY58" s="120"/>
      <c r="OZ58" s="120"/>
      <c r="PA58" s="120"/>
      <c r="PB58" s="120"/>
      <c r="PC58" s="120"/>
      <c r="PD58" s="120"/>
      <c r="PE58" s="120"/>
      <c r="PF58" s="120"/>
      <c r="PG58" s="120"/>
      <c r="PH58" s="120"/>
      <c r="PI58" s="120"/>
      <c r="PJ58" s="120"/>
      <c r="PK58" s="120"/>
      <c r="PL58" s="120"/>
      <c r="PM58" s="120"/>
      <c r="PN58" s="120"/>
      <c r="PO58" s="120"/>
      <c r="PP58" s="120"/>
      <c r="PQ58" s="120"/>
      <c r="PR58" s="120"/>
      <c r="PS58" s="120"/>
      <c r="PT58" s="120"/>
      <c r="PU58" s="120"/>
      <c r="PV58" s="120"/>
      <c r="PW58" s="120"/>
      <c r="PX58" s="120"/>
      <c r="PY58" s="120"/>
      <c r="PZ58" s="120"/>
      <c r="QA58" s="120"/>
      <c r="QB58" s="120"/>
      <c r="QC58" s="120"/>
      <c r="QD58" s="120"/>
      <c r="QE58" s="120"/>
      <c r="QF58" s="120"/>
      <c r="QG58" s="120"/>
      <c r="QH58" s="120"/>
      <c r="QI58" s="120"/>
      <c r="QJ58" s="120"/>
      <c r="QK58" s="120"/>
      <c r="QL58" s="120"/>
      <c r="QM58" s="120"/>
      <c r="QN58" s="120"/>
      <c r="QO58" s="120"/>
      <c r="QP58" s="120"/>
      <c r="QQ58" s="120"/>
      <c r="QR58" s="120"/>
      <c r="QS58" s="120"/>
      <c r="QT58" s="120"/>
      <c r="QU58" s="120"/>
      <c r="QV58" s="120"/>
      <c r="QW58" s="120"/>
      <c r="QX58" s="120"/>
      <c r="QY58" s="120"/>
      <c r="QZ58" s="120"/>
      <c r="RA58" s="120"/>
      <c r="RB58" s="120"/>
      <c r="RC58" s="120"/>
      <c r="RD58" s="120"/>
      <c r="RE58" s="120"/>
      <c r="RF58" s="120"/>
      <c r="RG58" s="120"/>
      <c r="RH58" s="120"/>
      <c r="RI58" s="120"/>
      <c r="RJ58" s="120"/>
      <c r="RK58" s="120"/>
      <c r="RL58" s="120"/>
      <c r="RM58" s="120"/>
      <c r="RN58" s="120"/>
      <c r="RO58" s="120"/>
      <c r="RP58" s="120"/>
      <c r="RQ58" s="120"/>
      <c r="RR58" s="120"/>
      <c r="RS58" s="120"/>
      <c r="RT58" s="120"/>
      <c r="RU58" s="120"/>
      <c r="RV58" s="120"/>
      <c r="RW58" s="120"/>
      <c r="RX58" s="120"/>
      <c r="RY58" s="120"/>
      <c r="RZ58" s="120"/>
      <c r="SA58" s="120"/>
      <c r="SB58" s="120"/>
      <c r="SC58" s="120"/>
      <c r="SD58" s="120"/>
      <c r="SE58" s="120"/>
      <c r="SF58" s="120"/>
    </row>
    <row r="59" spans="1:500" s="120" customForma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21"/>
      <c r="AS59" s="122"/>
      <c r="AT59" s="122"/>
    </row>
    <row r="60" spans="1:500" s="120" customForma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21"/>
      <c r="AS60" s="122"/>
      <c r="AT60" s="122"/>
    </row>
    <row r="61" spans="1:500" s="17" customFormat="1" ht="4.9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21"/>
      <c r="AS61" s="122"/>
      <c r="AT61" s="122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  <c r="FS61" s="120"/>
      <c r="FT61" s="120"/>
      <c r="FU61" s="120"/>
      <c r="FV61" s="120"/>
      <c r="FW61" s="120"/>
      <c r="FX61" s="120"/>
      <c r="FY61" s="120"/>
      <c r="FZ61" s="120"/>
      <c r="GA61" s="120"/>
      <c r="GB61" s="120"/>
      <c r="GC61" s="120"/>
      <c r="GD61" s="120"/>
      <c r="GE61" s="120"/>
      <c r="GF61" s="120"/>
      <c r="GG61" s="120"/>
      <c r="GH61" s="120"/>
      <c r="GI61" s="120"/>
      <c r="GJ61" s="120"/>
      <c r="GK61" s="120"/>
      <c r="GL61" s="120"/>
      <c r="GM61" s="120"/>
      <c r="GN61" s="120"/>
      <c r="GO61" s="120"/>
      <c r="GP61" s="120"/>
      <c r="GQ61" s="120"/>
      <c r="GR61" s="120"/>
      <c r="GS61" s="120"/>
      <c r="GT61" s="120"/>
      <c r="GU61" s="120"/>
      <c r="GV61" s="120"/>
      <c r="GW61" s="120"/>
      <c r="GX61" s="120"/>
      <c r="GY61" s="120"/>
      <c r="GZ61" s="120"/>
      <c r="HA61" s="120"/>
      <c r="HB61" s="120"/>
      <c r="HC61" s="120"/>
      <c r="HD61" s="120"/>
      <c r="HE61" s="120"/>
      <c r="HF61" s="120"/>
      <c r="HG61" s="120"/>
      <c r="HH61" s="120"/>
      <c r="HI61" s="120"/>
      <c r="HJ61" s="120"/>
      <c r="HK61" s="120"/>
      <c r="HL61" s="120"/>
      <c r="HM61" s="120"/>
      <c r="HN61" s="120"/>
      <c r="HO61" s="120"/>
      <c r="HP61" s="120"/>
      <c r="HQ61" s="120"/>
      <c r="HR61" s="120"/>
      <c r="HS61" s="120"/>
      <c r="HT61" s="120"/>
      <c r="HU61" s="120"/>
      <c r="HV61" s="120"/>
      <c r="HW61" s="120"/>
      <c r="HX61" s="120"/>
      <c r="HY61" s="120"/>
      <c r="HZ61" s="120"/>
      <c r="IA61" s="120"/>
      <c r="IB61" s="120"/>
      <c r="IC61" s="120"/>
      <c r="ID61" s="120"/>
      <c r="IE61" s="120"/>
      <c r="IF61" s="120"/>
      <c r="IG61" s="120"/>
      <c r="IH61" s="120"/>
      <c r="II61" s="120"/>
      <c r="IJ61" s="120"/>
      <c r="IK61" s="120"/>
      <c r="IL61" s="120"/>
      <c r="IM61" s="120"/>
      <c r="IN61" s="120"/>
      <c r="IO61" s="120"/>
      <c r="IP61" s="120"/>
      <c r="IQ61" s="120"/>
      <c r="IR61" s="120"/>
      <c r="IS61" s="120"/>
      <c r="IT61" s="120"/>
      <c r="IU61" s="120"/>
      <c r="IV61" s="120"/>
      <c r="IW61" s="120"/>
      <c r="IX61" s="120"/>
      <c r="IY61" s="120"/>
      <c r="IZ61" s="120"/>
      <c r="JA61" s="120"/>
      <c r="JB61" s="120"/>
      <c r="JC61" s="120"/>
      <c r="JD61" s="120"/>
      <c r="JE61" s="120"/>
      <c r="JF61" s="120"/>
      <c r="JG61" s="120"/>
      <c r="JH61" s="120"/>
      <c r="JI61" s="120"/>
      <c r="JJ61" s="120"/>
      <c r="JK61" s="120"/>
      <c r="JL61" s="120"/>
      <c r="JM61" s="120"/>
      <c r="JN61" s="120"/>
      <c r="JO61" s="120"/>
      <c r="JP61" s="120"/>
      <c r="JQ61" s="120"/>
      <c r="JR61" s="120"/>
      <c r="JS61" s="120"/>
      <c r="JT61" s="120"/>
      <c r="JU61" s="120"/>
      <c r="JV61" s="120"/>
      <c r="JW61" s="120"/>
      <c r="JX61" s="120"/>
      <c r="JY61" s="120"/>
      <c r="JZ61" s="120"/>
      <c r="KA61" s="120"/>
      <c r="KB61" s="120"/>
      <c r="KC61" s="120"/>
      <c r="KD61" s="120"/>
      <c r="KE61" s="120"/>
      <c r="KF61" s="120"/>
      <c r="KG61" s="120"/>
      <c r="KH61" s="120"/>
      <c r="KI61" s="120"/>
      <c r="KJ61" s="120"/>
      <c r="KK61" s="120"/>
      <c r="KL61" s="120"/>
      <c r="KM61" s="120"/>
      <c r="KN61" s="120"/>
      <c r="KO61" s="120"/>
      <c r="KP61" s="120"/>
      <c r="KQ61" s="120"/>
      <c r="KR61" s="120"/>
      <c r="KS61" s="120"/>
      <c r="KT61" s="120"/>
      <c r="KU61" s="120"/>
      <c r="KV61" s="120"/>
      <c r="KW61" s="120"/>
      <c r="KX61" s="120"/>
      <c r="KY61" s="120"/>
      <c r="KZ61" s="120"/>
      <c r="LA61" s="120"/>
      <c r="LB61" s="120"/>
      <c r="LC61" s="120"/>
      <c r="LD61" s="120"/>
      <c r="LE61" s="120"/>
      <c r="LF61" s="120"/>
      <c r="LG61" s="120"/>
      <c r="LH61" s="120"/>
      <c r="LI61" s="120"/>
      <c r="LJ61" s="120"/>
      <c r="LK61" s="120"/>
      <c r="LL61" s="120"/>
      <c r="LM61" s="120"/>
      <c r="LN61" s="120"/>
      <c r="LO61" s="120"/>
      <c r="LP61" s="120"/>
      <c r="LQ61" s="120"/>
      <c r="LR61" s="120"/>
      <c r="LS61" s="120"/>
      <c r="LT61" s="120"/>
      <c r="LU61" s="120"/>
      <c r="LV61" s="120"/>
      <c r="LW61" s="120"/>
      <c r="LX61" s="120"/>
      <c r="LY61" s="120"/>
      <c r="LZ61" s="120"/>
      <c r="MA61" s="120"/>
      <c r="MB61" s="120"/>
      <c r="MC61" s="120"/>
      <c r="MD61" s="120"/>
      <c r="ME61" s="120"/>
      <c r="MF61" s="120"/>
      <c r="MG61" s="120"/>
      <c r="MH61" s="120"/>
      <c r="MI61" s="120"/>
      <c r="MJ61" s="120"/>
      <c r="MK61" s="120"/>
      <c r="ML61" s="120"/>
      <c r="MM61" s="120"/>
      <c r="MN61" s="120"/>
      <c r="MO61" s="120"/>
      <c r="MP61" s="120"/>
      <c r="MQ61" s="120"/>
      <c r="MR61" s="120"/>
      <c r="MS61" s="120"/>
      <c r="MT61" s="120"/>
      <c r="MU61" s="120"/>
      <c r="MV61" s="120"/>
      <c r="MW61" s="120"/>
      <c r="MX61" s="120"/>
      <c r="MY61" s="120"/>
      <c r="MZ61" s="120"/>
      <c r="NA61" s="120"/>
      <c r="NB61" s="120"/>
      <c r="NC61" s="120"/>
      <c r="ND61" s="120"/>
      <c r="NE61" s="120"/>
      <c r="NF61" s="120"/>
      <c r="NG61" s="120"/>
      <c r="NH61" s="120"/>
      <c r="NI61" s="120"/>
      <c r="NJ61" s="120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0"/>
      <c r="NY61" s="120"/>
      <c r="NZ61" s="120"/>
      <c r="OA61" s="120"/>
      <c r="OB61" s="120"/>
      <c r="OC61" s="120"/>
      <c r="OD61" s="120"/>
      <c r="OE61" s="120"/>
      <c r="OF61" s="120"/>
      <c r="OG61" s="120"/>
      <c r="OH61" s="120"/>
      <c r="OI61" s="120"/>
      <c r="OJ61" s="120"/>
      <c r="OK61" s="120"/>
      <c r="OL61" s="120"/>
      <c r="OM61" s="120"/>
      <c r="ON61" s="120"/>
      <c r="OO61" s="120"/>
      <c r="OP61" s="120"/>
      <c r="OQ61" s="120"/>
      <c r="OR61" s="120"/>
      <c r="OS61" s="120"/>
      <c r="OT61" s="120"/>
      <c r="OU61" s="120"/>
      <c r="OV61" s="120"/>
      <c r="OW61" s="120"/>
      <c r="OX61" s="120"/>
      <c r="OY61" s="120"/>
      <c r="OZ61" s="120"/>
      <c r="PA61" s="120"/>
      <c r="PB61" s="120"/>
      <c r="PC61" s="120"/>
      <c r="PD61" s="120"/>
      <c r="PE61" s="120"/>
      <c r="PF61" s="120"/>
      <c r="PG61" s="120"/>
      <c r="PH61" s="120"/>
      <c r="PI61" s="120"/>
      <c r="PJ61" s="120"/>
      <c r="PK61" s="120"/>
      <c r="PL61" s="120"/>
      <c r="PM61" s="120"/>
      <c r="PN61" s="120"/>
      <c r="PO61" s="120"/>
      <c r="PP61" s="120"/>
      <c r="PQ61" s="120"/>
      <c r="PR61" s="120"/>
      <c r="PS61" s="120"/>
      <c r="PT61" s="120"/>
      <c r="PU61" s="120"/>
      <c r="PV61" s="120"/>
      <c r="PW61" s="120"/>
      <c r="PX61" s="120"/>
      <c r="PY61" s="120"/>
      <c r="PZ61" s="120"/>
      <c r="QA61" s="120"/>
      <c r="QB61" s="120"/>
      <c r="QC61" s="120"/>
      <c r="QD61" s="120"/>
      <c r="QE61" s="120"/>
      <c r="QF61" s="120"/>
      <c r="QG61" s="120"/>
      <c r="QH61" s="120"/>
      <c r="QI61" s="120"/>
      <c r="QJ61" s="120"/>
      <c r="QK61" s="120"/>
      <c r="QL61" s="120"/>
      <c r="QM61" s="120"/>
      <c r="QN61" s="120"/>
      <c r="QO61" s="120"/>
      <c r="QP61" s="120"/>
      <c r="QQ61" s="120"/>
      <c r="QR61" s="120"/>
      <c r="QS61" s="120"/>
      <c r="QT61" s="120"/>
      <c r="QU61" s="120"/>
      <c r="QV61" s="120"/>
      <c r="QW61" s="120"/>
      <c r="QX61" s="120"/>
      <c r="QY61" s="120"/>
      <c r="QZ61" s="120"/>
      <c r="RA61" s="120"/>
      <c r="RB61" s="120"/>
      <c r="RC61" s="120"/>
      <c r="RD61" s="120"/>
      <c r="RE61" s="120"/>
      <c r="RF61" s="120"/>
      <c r="RG61" s="120"/>
      <c r="RH61" s="120"/>
      <c r="RI61" s="120"/>
      <c r="RJ61" s="120"/>
      <c r="RK61" s="120"/>
      <c r="RL61" s="120"/>
      <c r="RM61" s="120"/>
      <c r="RN61" s="120"/>
      <c r="RO61" s="120"/>
      <c r="RP61" s="120"/>
      <c r="RQ61" s="120"/>
      <c r="RR61" s="120"/>
      <c r="RS61" s="120"/>
      <c r="RT61" s="120"/>
      <c r="RU61" s="120"/>
      <c r="RV61" s="120"/>
      <c r="RW61" s="120"/>
      <c r="RX61" s="120"/>
      <c r="RY61" s="120"/>
      <c r="RZ61" s="120"/>
      <c r="SA61" s="120"/>
      <c r="SB61" s="120"/>
      <c r="SC61" s="120"/>
      <c r="SD61" s="120"/>
      <c r="SE61" s="120"/>
      <c r="SF61" s="120"/>
    </row>
    <row r="62" spans="1:500" ht="12.75" customHeight="1" x14ac:dyDescent="0.25">
      <c r="AR62" s="121"/>
      <c r="AS62" s="122"/>
      <c r="AT62" s="122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35"/>
      <c r="CK62" s="135"/>
      <c r="CL62" s="135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  <c r="DC62" s="135"/>
      <c r="DD62" s="135"/>
      <c r="DE62" s="135"/>
      <c r="DF62" s="135"/>
      <c r="DG62" s="135"/>
      <c r="DH62" s="135"/>
      <c r="DI62" s="135"/>
      <c r="DJ62" s="135"/>
      <c r="DK62" s="135"/>
      <c r="DL62" s="135"/>
      <c r="DM62" s="135"/>
      <c r="DN62" s="135"/>
      <c r="DO62" s="135"/>
      <c r="DP62" s="135"/>
      <c r="DQ62" s="135"/>
      <c r="DR62" s="135"/>
      <c r="DS62" s="135"/>
      <c r="DT62" s="135"/>
      <c r="DU62" s="135"/>
      <c r="DV62" s="135"/>
      <c r="DW62" s="135"/>
      <c r="DX62" s="135"/>
      <c r="DY62" s="135"/>
      <c r="DZ62" s="135"/>
      <c r="EA62" s="135"/>
      <c r="EB62" s="135"/>
      <c r="EC62" s="135"/>
      <c r="ED62" s="135"/>
      <c r="EE62" s="135"/>
      <c r="EF62" s="135"/>
      <c r="EG62" s="135"/>
      <c r="EH62" s="135"/>
      <c r="EI62" s="135"/>
      <c r="EJ62" s="135"/>
      <c r="EK62" s="135"/>
      <c r="EL62" s="135"/>
      <c r="EM62" s="135"/>
      <c r="EN62" s="135"/>
      <c r="EO62" s="135"/>
      <c r="EP62" s="135"/>
      <c r="EQ62" s="135"/>
      <c r="ER62" s="135"/>
      <c r="ES62" s="135"/>
      <c r="ET62" s="135"/>
      <c r="EU62" s="135"/>
      <c r="EV62" s="135"/>
      <c r="EW62" s="135"/>
      <c r="EX62" s="135"/>
      <c r="EY62" s="135"/>
      <c r="EZ62" s="135"/>
      <c r="FA62" s="135"/>
      <c r="FB62" s="135"/>
      <c r="FC62" s="135"/>
      <c r="FD62" s="135"/>
      <c r="FE62" s="135"/>
      <c r="FF62" s="135"/>
      <c r="FG62" s="135"/>
      <c r="FH62" s="135"/>
      <c r="FI62" s="135"/>
      <c r="FJ62" s="135"/>
      <c r="FK62" s="135"/>
      <c r="FL62" s="135"/>
      <c r="FM62" s="135"/>
      <c r="FN62" s="135"/>
      <c r="FO62" s="135"/>
      <c r="FP62" s="135"/>
      <c r="FQ62" s="135"/>
      <c r="FR62" s="135"/>
      <c r="FS62" s="135"/>
      <c r="FT62" s="135"/>
      <c r="FU62" s="135"/>
      <c r="FV62" s="135"/>
      <c r="FW62" s="135"/>
      <c r="FX62" s="135"/>
      <c r="FY62" s="135"/>
      <c r="FZ62" s="135"/>
      <c r="GA62" s="135"/>
      <c r="GB62" s="135"/>
      <c r="GC62" s="135"/>
      <c r="GD62" s="135"/>
      <c r="GE62" s="135"/>
      <c r="GF62" s="135"/>
      <c r="GG62" s="135"/>
      <c r="GH62" s="135"/>
      <c r="GI62" s="135"/>
      <c r="GJ62" s="135"/>
      <c r="GK62" s="135"/>
      <c r="GL62" s="135"/>
      <c r="GM62" s="135"/>
      <c r="GN62" s="135"/>
      <c r="GO62" s="135"/>
      <c r="GP62" s="135"/>
      <c r="GQ62" s="135"/>
      <c r="GR62" s="135"/>
      <c r="GS62" s="135"/>
      <c r="GT62" s="135"/>
      <c r="GU62" s="135"/>
      <c r="GV62" s="135"/>
      <c r="GW62" s="135"/>
      <c r="GX62" s="135"/>
      <c r="GY62" s="135"/>
      <c r="GZ62" s="135"/>
      <c r="HA62" s="135"/>
      <c r="HB62" s="135"/>
      <c r="HC62" s="135"/>
      <c r="HD62" s="135"/>
      <c r="HE62" s="135"/>
      <c r="HF62" s="135"/>
      <c r="HG62" s="135"/>
      <c r="HH62" s="135"/>
      <c r="HI62" s="135"/>
      <c r="HJ62" s="135"/>
      <c r="HK62" s="135"/>
      <c r="HL62" s="135"/>
      <c r="HM62" s="135"/>
      <c r="HN62" s="135"/>
      <c r="HO62" s="135"/>
      <c r="HP62" s="135"/>
      <c r="HQ62" s="135"/>
      <c r="HR62" s="135"/>
      <c r="HS62" s="135"/>
      <c r="HT62" s="135"/>
      <c r="HU62" s="135"/>
      <c r="HV62" s="135"/>
      <c r="HW62" s="135"/>
      <c r="HX62" s="135"/>
      <c r="HY62" s="135"/>
      <c r="HZ62" s="135"/>
      <c r="IA62" s="135"/>
      <c r="IB62" s="135"/>
      <c r="IC62" s="135"/>
      <c r="ID62" s="135"/>
      <c r="IE62" s="135"/>
      <c r="IF62" s="135"/>
      <c r="IG62" s="135"/>
      <c r="IH62" s="135"/>
      <c r="II62" s="135"/>
      <c r="IJ62" s="135"/>
      <c r="IK62" s="135"/>
      <c r="IL62" s="135"/>
      <c r="IM62" s="135"/>
      <c r="IN62" s="135"/>
      <c r="IO62" s="135"/>
      <c r="IP62" s="135"/>
      <c r="IQ62" s="135"/>
      <c r="IR62" s="135"/>
      <c r="IS62" s="135"/>
      <c r="IT62" s="135"/>
      <c r="IU62" s="135"/>
      <c r="IV62" s="135"/>
      <c r="IW62" s="135"/>
      <c r="IX62" s="135"/>
      <c r="IY62" s="135"/>
      <c r="IZ62" s="135"/>
      <c r="JA62" s="135"/>
      <c r="JB62" s="135"/>
      <c r="JC62" s="135"/>
      <c r="JD62" s="135"/>
      <c r="JE62" s="135"/>
      <c r="JF62" s="135"/>
      <c r="JG62" s="135"/>
      <c r="JH62" s="135"/>
      <c r="JI62" s="135"/>
      <c r="JJ62" s="135"/>
      <c r="JK62" s="135"/>
      <c r="JL62" s="135"/>
      <c r="JM62" s="135"/>
      <c r="JN62" s="135"/>
      <c r="JO62" s="135"/>
      <c r="JP62" s="135"/>
      <c r="JQ62" s="135"/>
      <c r="JR62" s="135"/>
      <c r="JS62" s="135"/>
      <c r="JT62" s="135"/>
      <c r="JU62" s="135"/>
      <c r="JV62" s="135"/>
      <c r="JW62" s="135"/>
      <c r="JX62" s="135"/>
      <c r="JY62" s="135"/>
      <c r="JZ62" s="135"/>
      <c r="KA62" s="135"/>
      <c r="KB62" s="135"/>
      <c r="KC62" s="135"/>
      <c r="KD62" s="135"/>
      <c r="KE62" s="135"/>
      <c r="KF62" s="135"/>
      <c r="KG62" s="135"/>
      <c r="KH62" s="135"/>
      <c r="KI62" s="135"/>
      <c r="KJ62" s="135"/>
      <c r="KK62" s="135"/>
      <c r="KL62" s="135"/>
      <c r="KM62" s="135"/>
      <c r="KN62" s="135"/>
      <c r="KO62" s="135"/>
      <c r="KP62" s="135"/>
      <c r="KQ62" s="135"/>
      <c r="KR62" s="135"/>
      <c r="KS62" s="135"/>
      <c r="KT62" s="135"/>
      <c r="KU62" s="135"/>
      <c r="KV62" s="135"/>
      <c r="KW62" s="135"/>
      <c r="KX62" s="135"/>
      <c r="KY62" s="135"/>
      <c r="KZ62" s="135"/>
      <c r="LA62" s="135"/>
      <c r="LB62" s="135"/>
      <c r="LC62" s="135"/>
      <c r="LD62" s="135"/>
      <c r="LE62" s="135"/>
      <c r="LF62" s="135"/>
      <c r="LG62" s="135"/>
      <c r="LH62" s="135"/>
      <c r="LI62" s="135"/>
      <c r="LJ62" s="135"/>
      <c r="LK62" s="135"/>
      <c r="LL62" s="135"/>
      <c r="LM62" s="135"/>
      <c r="LN62" s="135"/>
      <c r="LO62" s="135"/>
      <c r="LP62" s="135"/>
      <c r="LQ62" s="135"/>
      <c r="LR62" s="135"/>
      <c r="LS62" s="135"/>
      <c r="LT62" s="135"/>
      <c r="LU62" s="135"/>
      <c r="LV62" s="135"/>
      <c r="LW62" s="135"/>
      <c r="LX62" s="135"/>
      <c r="LY62" s="135"/>
      <c r="LZ62" s="135"/>
      <c r="MA62" s="135"/>
      <c r="MB62" s="135"/>
      <c r="MC62" s="135"/>
      <c r="MD62" s="135"/>
      <c r="ME62" s="135"/>
      <c r="MF62" s="135"/>
      <c r="MG62" s="135"/>
      <c r="MH62" s="135"/>
      <c r="MI62" s="135"/>
      <c r="MJ62" s="135"/>
      <c r="MK62" s="135"/>
      <c r="ML62" s="135"/>
      <c r="MM62" s="135"/>
      <c r="MN62" s="135"/>
      <c r="MO62" s="135"/>
      <c r="MP62" s="135"/>
      <c r="MQ62" s="135"/>
      <c r="MR62" s="135"/>
      <c r="MS62" s="135"/>
      <c r="MT62" s="135"/>
      <c r="MU62" s="135"/>
      <c r="MV62" s="135"/>
      <c r="MW62" s="135"/>
      <c r="MX62" s="135"/>
      <c r="MY62" s="135"/>
      <c r="MZ62" s="135"/>
      <c r="NA62" s="135"/>
      <c r="NB62" s="135"/>
      <c r="NC62" s="135"/>
      <c r="ND62" s="135"/>
      <c r="NE62" s="135"/>
      <c r="NF62" s="135"/>
      <c r="NG62" s="135"/>
      <c r="NH62" s="135"/>
      <c r="NI62" s="135"/>
      <c r="NJ62" s="135"/>
      <c r="NK62" s="135"/>
      <c r="NL62" s="135"/>
      <c r="NM62" s="135"/>
      <c r="NN62" s="135"/>
      <c r="NO62" s="135"/>
      <c r="NP62" s="135"/>
      <c r="NQ62" s="135"/>
      <c r="NR62" s="135"/>
      <c r="NS62" s="135"/>
      <c r="NT62" s="135"/>
      <c r="NU62" s="135"/>
      <c r="NV62" s="135"/>
      <c r="NW62" s="135"/>
      <c r="NX62" s="135"/>
      <c r="NY62" s="135"/>
      <c r="NZ62" s="135"/>
      <c r="OA62" s="135"/>
      <c r="OB62" s="135"/>
      <c r="OC62" s="135"/>
      <c r="OD62" s="135"/>
      <c r="OE62" s="135"/>
      <c r="OF62" s="135"/>
      <c r="OG62" s="135"/>
      <c r="OH62" s="135"/>
      <c r="OI62" s="135"/>
      <c r="OJ62" s="135"/>
      <c r="OK62" s="135"/>
      <c r="OL62" s="135"/>
      <c r="OM62" s="135"/>
      <c r="ON62" s="135"/>
      <c r="OO62" s="135"/>
      <c r="OP62" s="135"/>
      <c r="OQ62" s="135"/>
      <c r="OR62" s="135"/>
      <c r="OS62" s="135"/>
      <c r="OT62" s="135"/>
      <c r="OU62" s="135"/>
      <c r="OV62" s="135"/>
      <c r="OW62" s="135"/>
      <c r="OX62" s="135"/>
      <c r="OY62" s="135"/>
      <c r="OZ62" s="135"/>
      <c r="PA62" s="135"/>
      <c r="PB62" s="135"/>
      <c r="PC62" s="135"/>
      <c r="PD62" s="135"/>
      <c r="PE62" s="135"/>
      <c r="PF62" s="135"/>
      <c r="PG62" s="135"/>
      <c r="PH62" s="135"/>
      <c r="PI62" s="135"/>
      <c r="PJ62" s="135"/>
      <c r="PK62" s="135"/>
      <c r="PL62" s="135"/>
      <c r="PM62" s="135"/>
      <c r="PN62" s="135"/>
      <c r="PO62" s="135"/>
      <c r="PP62" s="135"/>
      <c r="PQ62" s="135"/>
      <c r="PR62" s="135"/>
      <c r="PS62" s="135"/>
      <c r="PT62" s="135"/>
      <c r="PU62" s="135"/>
      <c r="PV62" s="135"/>
      <c r="PW62" s="135"/>
      <c r="PX62" s="135"/>
      <c r="PY62" s="135"/>
      <c r="PZ62" s="135"/>
      <c r="QA62" s="135"/>
      <c r="QB62" s="135"/>
      <c r="QC62" s="135"/>
      <c r="QD62" s="135"/>
      <c r="QE62" s="135"/>
      <c r="QF62" s="135"/>
      <c r="QG62" s="135"/>
      <c r="QH62" s="135"/>
      <c r="QI62" s="135"/>
      <c r="QJ62" s="135"/>
      <c r="QK62" s="135"/>
      <c r="QL62" s="135"/>
      <c r="QM62" s="135"/>
      <c r="QN62" s="135"/>
      <c r="QO62" s="135"/>
      <c r="QP62" s="135"/>
      <c r="QQ62" s="135"/>
      <c r="QR62" s="135"/>
      <c r="QS62" s="135"/>
      <c r="QT62" s="135"/>
      <c r="QU62" s="135"/>
      <c r="QV62" s="135"/>
      <c r="QW62" s="135"/>
      <c r="QX62" s="135"/>
      <c r="QY62" s="135"/>
      <c r="QZ62" s="135"/>
      <c r="RA62" s="135"/>
      <c r="RB62" s="135"/>
      <c r="RC62" s="135"/>
      <c r="RD62" s="135"/>
      <c r="RE62" s="135"/>
      <c r="RF62" s="135"/>
      <c r="RG62" s="135"/>
      <c r="RH62" s="135"/>
      <c r="RI62" s="135"/>
      <c r="RJ62" s="135"/>
      <c r="RK62" s="135"/>
      <c r="RL62" s="135"/>
      <c r="RM62" s="135"/>
      <c r="RN62" s="135"/>
      <c r="RO62" s="135"/>
      <c r="RP62" s="135"/>
      <c r="RQ62" s="135"/>
      <c r="RR62" s="135"/>
      <c r="RS62" s="135"/>
      <c r="RT62" s="135"/>
      <c r="RU62" s="135"/>
      <c r="RV62" s="135"/>
      <c r="RW62" s="135"/>
      <c r="RX62" s="135"/>
      <c r="RY62" s="135"/>
      <c r="RZ62" s="135"/>
      <c r="SA62" s="135"/>
      <c r="SB62" s="135"/>
      <c r="SC62" s="135"/>
      <c r="SD62" s="135"/>
      <c r="SE62" s="135"/>
      <c r="SF62" s="135"/>
    </row>
    <row r="63" spans="1:500" ht="12.75" customHeight="1" x14ac:dyDescent="0.25">
      <c r="AR63" s="18"/>
      <c r="AS63" s="19"/>
      <c r="AT63" s="19"/>
    </row>
    <row r="64" spans="1:500" ht="12.75" customHeight="1" x14ac:dyDescent="0.25">
      <c r="AR64" s="18"/>
      <c r="AS64" s="19"/>
      <c r="AT64" s="19"/>
    </row>
    <row r="65" spans="2:46" ht="12.75" customHeight="1" x14ac:dyDescent="0.25">
      <c r="AS65" s="19"/>
      <c r="AT65" s="19"/>
    </row>
    <row r="66" spans="2:46" ht="12.75" customHeight="1" x14ac:dyDescent="0.25">
      <c r="AS66" s="19"/>
      <c r="AT66" s="19"/>
    </row>
    <row r="67" spans="2:46" ht="12.75" customHeight="1" x14ac:dyDescent="0.25">
      <c r="AR67" s="15"/>
      <c r="AS67" s="15"/>
      <c r="AT67" s="15"/>
    </row>
    <row r="68" spans="2:46" x14ac:dyDescent="0.25">
      <c r="AR68" s="15"/>
      <c r="AS68" s="164" t="s">
        <v>3</v>
      </c>
      <c r="AT68" s="164"/>
    </row>
    <row r="69" spans="2:46" ht="15.75" customHeight="1" x14ac:dyDescent="0.25">
      <c r="AR69" s="118" t="s">
        <v>55</v>
      </c>
      <c r="AS69" s="43" t="s">
        <v>5</v>
      </c>
      <c r="AT69" s="43" t="s">
        <v>6</v>
      </c>
    </row>
    <row r="70" spans="2:46" ht="12.75" customHeight="1" x14ac:dyDescent="0.25">
      <c r="AR70" s="15" t="str">
        <f>'Cost Sheet'!K5</f>
        <v>Product Cost</v>
      </c>
      <c r="AS70" s="66">
        <v>0</v>
      </c>
      <c r="AT70" s="66">
        <v>0</v>
      </c>
    </row>
    <row r="71" spans="2:46" x14ac:dyDescent="0.25">
      <c r="AR71" s="15" t="str">
        <f>'Cost Sheet'!K6</f>
        <v>Material Cost</v>
      </c>
      <c r="AS71" s="66">
        <v>0</v>
      </c>
      <c r="AT71" s="66">
        <v>0</v>
      </c>
    </row>
    <row r="72" spans="2:46" x14ac:dyDescent="0.25">
      <c r="AR72" s="15" t="str">
        <f>'Cost Sheet'!K7</f>
        <v>Project Cost</v>
      </c>
      <c r="AS72" s="66">
        <v>0</v>
      </c>
      <c r="AT72" s="66">
        <v>0</v>
      </c>
    </row>
    <row r="73" spans="2:46" x14ac:dyDescent="0.25">
      <c r="AR73" s="15"/>
      <c r="AS73" s="46"/>
    </row>
    <row r="74" spans="2:46" x14ac:dyDescent="0.25">
      <c r="AS74" s="46"/>
      <c r="AT74" s="46"/>
    </row>
    <row r="78" spans="2:46" s="14" customForma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R78" s="15"/>
      <c r="AS78" s="16"/>
      <c r="AT78" s="16"/>
    </row>
    <row r="79" spans="2:46" s="14" customForma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R79" s="15"/>
      <c r="AS79" s="16"/>
      <c r="AT79" s="16"/>
    </row>
    <row r="80" spans="2:46" x14ac:dyDescent="0.25">
      <c r="AQ80" s="55"/>
      <c r="AR80" s="55"/>
      <c r="AS80" s="55"/>
      <c r="AT80" s="55"/>
    </row>
    <row r="81" spans="43:46" x14ac:dyDescent="0.25">
      <c r="AQ81" s="56"/>
      <c r="AR81" s="56"/>
      <c r="AS81" s="56"/>
      <c r="AT81" s="56"/>
    </row>
    <row r="82" spans="43:46" x14ac:dyDescent="0.25">
      <c r="AQ82" s="54"/>
      <c r="AR82" s="54"/>
      <c r="AS82" s="54"/>
      <c r="AT82" s="54"/>
    </row>
    <row r="83" spans="43:46" x14ac:dyDescent="0.25">
      <c r="AQ83" s="53"/>
      <c r="AR83" s="53"/>
      <c r="AS83" s="53"/>
      <c r="AT83" s="53"/>
    </row>
  </sheetData>
  <mergeCells count="47">
    <mergeCell ref="P37:P42"/>
    <mergeCell ref="T37:T42"/>
    <mergeCell ref="O37:O42"/>
    <mergeCell ref="AE37:AE42"/>
    <mergeCell ref="AS68:AT68"/>
    <mergeCell ref="B5:H5"/>
    <mergeCell ref="H37:H53"/>
    <mergeCell ref="AP37:AP42"/>
    <mergeCell ref="AK37:AK42"/>
    <mergeCell ref="M37:M42"/>
    <mergeCell ref="M5:AJ5"/>
    <mergeCell ref="AK5:AP5"/>
    <mergeCell ref="B37:B53"/>
    <mergeCell ref="C37:C53"/>
    <mergeCell ref="R37:R42"/>
    <mergeCell ref="I52:AP52"/>
    <mergeCell ref="I53:AP53"/>
    <mergeCell ref="AN37:AN42"/>
    <mergeCell ref="AL37:AL42"/>
    <mergeCell ref="AM37:AM42"/>
    <mergeCell ref="F37:F53"/>
    <mergeCell ref="E37:E53"/>
    <mergeCell ref="G37:G53"/>
    <mergeCell ref="AM2:AP2"/>
    <mergeCell ref="D37:D53"/>
    <mergeCell ref="I50:AP50"/>
    <mergeCell ref="I51:AP51"/>
    <mergeCell ref="I3:AP4"/>
    <mergeCell ref="AJ37:AJ42"/>
    <mergeCell ref="AO37:AO42"/>
    <mergeCell ref="AC37:AC42"/>
    <mergeCell ref="AD37:AD42"/>
    <mergeCell ref="AG37:AG42"/>
    <mergeCell ref="AH37:AH42"/>
    <mergeCell ref="AI37:AI42"/>
    <mergeCell ref="N37:N42"/>
    <mergeCell ref="Q37:Q42"/>
    <mergeCell ref="S37:S42"/>
    <mergeCell ref="U37:U42"/>
    <mergeCell ref="V37:V42"/>
    <mergeCell ref="W37:W42"/>
    <mergeCell ref="X37:X42"/>
    <mergeCell ref="Y37:Y42"/>
    <mergeCell ref="Z37:Z42"/>
    <mergeCell ref="AA37:AA42"/>
    <mergeCell ref="AB37:AB42"/>
    <mergeCell ref="AF37:AF42"/>
  </mergeCells>
  <phoneticPr fontId="2" type="noConversion"/>
  <conditionalFormatting sqref="AK36:AP36">
    <cfRule type="cellIs" dxfId="24" priority="61" stopIfTrue="1" operator="equal">
      <formula>"A"</formula>
    </cfRule>
    <cfRule type="cellIs" dxfId="23" priority="62" stopIfTrue="1" operator="equal">
      <formula>"B"</formula>
    </cfRule>
    <cfRule type="cellIs" dxfId="22" priority="63" stopIfTrue="1" operator="equal">
      <formula>"C"</formula>
    </cfRule>
  </conditionalFormatting>
  <conditionalFormatting sqref="B36:D36 H36">
    <cfRule type="cellIs" dxfId="21" priority="64" stopIfTrue="1" operator="notEqual">
      <formula>""</formula>
    </cfRule>
  </conditionalFormatting>
  <conditionalFormatting sqref="M36:AJ36">
    <cfRule type="cellIs" dxfId="20" priority="65" stopIfTrue="1" operator="equal">
      <formula>"S"</formula>
    </cfRule>
    <cfRule type="cellIs" dxfId="19" priority="66" stopIfTrue="1" operator="equal">
      <formula>"C"</formula>
    </cfRule>
    <cfRule type="cellIs" dxfId="18" priority="67" stopIfTrue="1" operator="equal">
      <formula>"L"</formula>
    </cfRule>
  </conditionalFormatting>
  <conditionalFormatting sqref="L56:AB56 AQ81:AT81 AJ56:AP56">
    <cfRule type="cellIs" dxfId="17" priority="68" stopIfTrue="1" operator="equal">
      <formula>"G"</formula>
    </cfRule>
    <cfRule type="cellIs" dxfId="16" priority="69" stopIfTrue="1" operator="equal">
      <formula>"Y"</formula>
    </cfRule>
    <cfRule type="cellIs" dxfId="15" priority="70" stopIfTrue="1" operator="equal">
      <formula>"R"</formula>
    </cfRule>
  </conditionalFormatting>
  <conditionalFormatting sqref="M7:M15 B6:B7 M27:AB27 M16:S26 AJ6:AJ33 AC7:AI15 M6:AI6 M34:AJ35">
    <cfRule type="cellIs" dxfId="5" priority="71" stopIfTrue="1" operator="equal">
      <formula>"S"</formula>
    </cfRule>
    <cfRule type="cellIs" dxfId="4" priority="72" stopIfTrue="1" operator="equal">
      <formula>"C"</formula>
    </cfRule>
    <cfRule type="cellIs" dxfId="3" priority="73" stopIfTrue="1" operator="equal">
      <formula>"D"</formula>
    </cfRule>
  </conditionalFormatting>
  <pageMargins left="0.5" right="0.5" top="0.65" bottom="0.35" header="0.4" footer="0.2"/>
  <pageSetup scale="77" orientation="landscape" r:id="rId1"/>
  <headerFooter alignWithMargins="0">
    <oddFooter>&amp;L&amp;8&amp;F  &amp;A  &amp;D  &amp;T&amp;R&amp;8Copyright OC Tanner 2007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workbookViewId="0">
      <selection activeCell="H15" sqref="G14:H15"/>
    </sheetView>
  </sheetViews>
  <sheetFormatPr defaultColWidth="8.7265625" defaultRowHeight="12.6" x14ac:dyDescent="0.2"/>
  <cols>
    <col min="1" max="1" width="10" style="115" bestFit="1" customWidth="1"/>
    <col min="15" max="15" width="15" bestFit="1" customWidth="1"/>
  </cols>
  <sheetData>
    <row r="1" spans="1:16" ht="13.2" x14ac:dyDescent="0.25">
      <c r="B1" s="15" t="s">
        <v>8</v>
      </c>
      <c r="C1" s="67"/>
      <c r="D1" s="116" t="s">
        <v>44</v>
      </c>
      <c r="E1" s="67"/>
      <c r="F1" s="116" t="s">
        <v>45</v>
      </c>
      <c r="G1" s="67"/>
    </row>
    <row r="2" spans="1:16" ht="13.2" x14ac:dyDescent="0.25">
      <c r="A2" s="115" t="s">
        <v>46</v>
      </c>
      <c r="B2" s="43" t="s">
        <v>5</v>
      </c>
      <c r="C2" s="43" t="s">
        <v>6</v>
      </c>
      <c r="D2" s="43" t="s">
        <v>5</v>
      </c>
      <c r="E2" s="43" t="s">
        <v>6</v>
      </c>
      <c r="F2" s="43" t="s">
        <v>5</v>
      </c>
      <c r="G2" s="43" t="s">
        <v>6</v>
      </c>
      <c r="O2" s="113" t="s">
        <v>40</v>
      </c>
      <c r="P2">
        <v>20</v>
      </c>
    </row>
    <row r="3" spans="1:16" ht="13.2" x14ac:dyDescent="0.25">
      <c r="B3">
        <v>500</v>
      </c>
      <c r="C3">
        <v>0</v>
      </c>
      <c r="D3">
        <v>1000</v>
      </c>
      <c r="E3">
        <v>0</v>
      </c>
      <c r="F3">
        <v>2000</v>
      </c>
      <c r="G3">
        <v>0</v>
      </c>
      <c r="K3" s="15"/>
      <c r="L3" s="164" t="s">
        <v>3</v>
      </c>
      <c r="M3" s="164"/>
      <c r="O3" s="113" t="s">
        <v>38</v>
      </c>
      <c r="P3">
        <v>40</v>
      </c>
    </row>
    <row r="4" spans="1:16" ht="13.2" x14ac:dyDescent="0.25">
      <c r="K4" s="42" t="s">
        <v>4</v>
      </c>
      <c r="L4" s="43" t="s">
        <v>5</v>
      </c>
      <c r="M4" s="43" t="s">
        <v>6</v>
      </c>
      <c r="O4" s="113" t="s">
        <v>39</v>
      </c>
      <c r="P4">
        <v>16</v>
      </c>
    </row>
    <row r="5" spans="1:16" ht="13.2" x14ac:dyDescent="0.25">
      <c r="K5" s="15" t="str">
        <f>B1</f>
        <v>Product Cost</v>
      </c>
      <c r="L5" s="66">
        <f>SUM(B:B)</f>
        <v>500</v>
      </c>
      <c r="M5" s="66">
        <f>SUM(C:C)</f>
        <v>0</v>
      </c>
      <c r="O5" s="113" t="s">
        <v>41</v>
      </c>
      <c r="P5">
        <v>2</v>
      </c>
    </row>
    <row r="6" spans="1:16" ht="13.2" x14ac:dyDescent="0.25">
      <c r="K6" s="15" t="str">
        <f>D1</f>
        <v>Material Cost</v>
      </c>
      <c r="L6" s="66">
        <f>SUM(D:D)</f>
        <v>1000</v>
      </c>
      <c r="M6" s="66">
        <f>SUM(E:E)</f>
        <v>0</v>
      </c>
      <c r="O6" s="113" t="s">
        <v>42</v>
      </c>
      <c r="P6">
        <v>1.75</v>
      </c>
    </row>
    <row r="7" spans="1:16" ht="13.2" x14ac:dyDescent="0.25">
      <c r="K7" s="15" t="str">
        <f>F1</f>
        <v>Project Cost</v>
      </c>
      <c r="L7" s="66">
        <f>SUM(F:F)</f>
        <v>2000</v>
      </c>
      <c r="M7" s="66">
        <f>SUM(G:G)</f>
        <v>0</v>
      </c>
      <c r="O7" s="113" t="s">
        <v>43</v>
      </c>
      <c r="P7">
        <f>P2*P3*P4*P5</f>
        <v>25600</v>
      </c>
    </row>
  </sheetData>
  <mergeCells count="1">
    <mergeCell ref="L3:M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6"/>
  <sheetViews>
    <sheetView zoomScale="70" zoomScaleNormal="70" zoomScalePageLayoutView="70" workbookViewId="0">
      <selection activeCell="H24" sqref="H24"/>
    </sheetView>
  </sheetViews>
  <sheetFormatPr defaultColWidth="9.1796875" defaultRowHeight="14.4" x14ac:dyDescent="0.3"/>
  <cols>
    <col min="1" max="16384" width="9.1796875" style="70"/>
  </cols>
  <sheetData>
    <row r="1" spans="1:2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ht="18" x14ac:dyDescent="0.35">
      <c r="A3" s="69"/>
      <c r="B3" s="71" t="s">
        <v>10</v>
      </c>
      <c r="C3" s="69"/>
      <c r="D3" s="69"/>
      <c r="E3" s="69"/>
      <c r="F3" s="69"/>
      <c r="G3" s="72" t="s">
        <v>11</v>
      </c>
      <c r="H3" s="69"/>
      <c r="I3" s="205">
        <f ca="1">TODAY()</f>
        <v>43788</v>
      </c>
      <c r="J3" s="205"/>
      <c r="K3" s="205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18.600000000000001" thickBot="1" x14ac:dyDescent="0.4">
      <c r="A4" s="69"/>
      <c r="B4" s="71"/>
      <c r="C4" s="69"/>
      <c r="D4" s="69"/>
      <c r="E4" s="69"/>
      <c r="F4" s="69"/>
      <c r="G4" s="72"/>
      <c r="H4" s="69"/>
      <c r="I4" s="73"/>
      <c r="J4" s="73"/>
      <c r="K4" s="73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x14ac:dyDescent="0.3">
      <c r="A5" s="69"/>
      <c r="B5" s="74"/>
      <c r="C5" s="75"/>
      <c r="D5" s="75"/>
      <c r="E5" s="75"/>
      <c r="F5" s="75"/>
      <c r="G5" s="75"/>
      <c r="H5" s="76"/>
      <c r="I5" s="75"/>
      <c r="J5" s="75"/>
      <c r="K5" s="75"/>
      <c r="L5" s="75"/>
      <c r="M5" s="76"/>
      <c r="N5" s="75"/>
      <c r="O5" s="75"/>
      <c r="P5" s="75"/>
      <c r="Q5" s="75"/>
      <c r="R5" s="76"/>
      <c r="S5" s="75"/>
      <c r="T5" s="75"/>
      <c r="U5" s="77"/>
      <c r="V5" s="69"/>
    </row>
    <row r="6" spans="1:22" x14ac:dyDescent="0.3">
      <c r="A6" s="69"/>
      <c r="B6" s="78"/>
      <c r="C6" s="79" t="s">
        <v>12</v>
      </c>
      <c r="D6" s="80"/>
      <c r="E6" s="80"/>
      <c r="F6" s="80"/>
      <c r="G6" s="80"/>
      <c r="H6" s="81" t="s">
        <v>13</v>
      </c>
      <c r="I6" s="80"/>
      <c r="J6" s="80"/>
      <c r="K6" s="80"/>
      <c r="L6" s="80"/>
      <c r="M6" s="81" t="s">
        <v>14</v>
      </c>
      <c r="N6" s="80"/>
      <c r="O6" s="80"/>
      <c r="P6" s="80"/>
      <c r="Q6" s="80"/>
      <c r="R6" s="81" t="s">
        <v>15</v>
      </c>
      <c r="S6" s="80"/>
      <c r="T6" s="80"/>
      <c r="U6" s="77"/>
      <c r="V6" s="69"/>
    </row>
    <row r="7" spans="1:22" x14ac:dyDescent="0.3">
      <c r="A7" s="69"/>
      <c r="B7" s="78"/>
      <c r="C7" s="80"/>
      <c r="D7" s="80"/>
      <c r="E7" s="80"/>
      <c r="F7" s="80"/>
      <c r="G7" s="80"/>
      <c r="H7" s="82"/>
      <c r="I7" s="80"/>
      <c r="J7" s="80"/>
      <c r="K7" s="80"/>
      <c r="L7" s="80"/>
      <c r="M7" s="82"/>
      <c r="N7" s="80"/>
      <c r="O7" s="80"/>
      <c r="P7" s="80"/>
      <c r="Q7" s="80"/>
      <c r="R7" s="82"/>
      <c r="S7" s="80"/>
      <c r="T7" s="80"/>
      <c r="U7" s="77"/>
      <c r="V7" s="69"/>
    </row>
    <row r="8" spans="1:22" x14ac:dyDescent="0.3">
      <c r="A8" s="69"/>
      <c r="B8" s="206">
        <v>1</v>
      </c>
      <c r="C8" s="208" t="s">
        <v>16</v>
      </c>
      <c r="D8" s="208"/>
      <c r="E8" s="208"/>
      <c r="F8" s="208"/>
      <c r="G8" s="83"/>
      <c r="H8" s="210" t="s">
        <v>17</v>
      </c>
      <c r="I8" s="211"/>
      <c r="J8" s="211"/>
      <c r="K8" s="211"/>
      <c r="L8" s="84"/>
      <c r="M8" s="210" t="s">
        <v>18</v>
      </c>
      <c r="N8" s="211"/>
      <c r="O8" s="211"/>
      <c r="P8" s="211"/>
      <c r="Q8" s="85"/>
      <c r="R8" s="201">
        <v>40081</v>
      </c>
      <c r="S8" s="202"/>
      <c r="T8" s="202"/>
      <c r="U8" s="77"/>
      <c r="V8" s="69"/>
    </row>
    <row r="9" spans="1:22" x14ac:dyDescent="0.3">
      <c r="A9" s="69"/>
      <c r="B9" s="207"/>
      <c r="C9" s="209"/>
      <c r="D9" s="209"/>
      <c r="E9" s="209"/>
      <c r="F9" s="209"/>
      <c r="G9" s="86"/>
      <c r="H9" s="212"/>
      <c r="I9" s="213"/>
      <c r="J9" s="213"/>
      <c r="K9" s="213"/>
      <c r="L9" s="80"/>
      <c r="M9" s="212"/>
      <c r="N9" s="213"/>
      <c r="O9" s="213"/>
      <c r="P9" s="213"/>
      <c r="Q9" s="87"/>
      <c r="R9" s="203"/>
      <c r="S9" s="204"/>
      <c r="T9" s="204"/>
      <c r="U9" s="77"/>
      <c r="V9" s="69"/>
    </row>
    <row r="10" spans="1:22" x14ac:dyDescent="0.3">
      <c r="A10" s="69"/>
      <c r="B10" s="88"/>
      <c r="C10" s="89"/>
      <c r="D10" s="89"/>
      <c r="E10" s="89"/>
      <c r="F10" s="89"/>
      <c r="G10" s="89"/>
      <c r="H10" s="90"/>
      <c r="I10" s="89"/>
      <c r="J10" s="89"/>
      <c r="K10" s="89"/>
      <c r="L10" s="89"/>
      <c r="M10" s="90"/>
      <c r="N10" s="89"/>
      <c r="O10" s="89"/>
      <c r="P10" s="89"/>
      <c r="Q10" s="89"/>
      <c r="R10" s="91"/>
      <c r="S10" s="92"/>
      <c r="T10" s="92"/>
      <c r="U10" s="77"/>
      <c r="V10" s="69"/>
    </row>
    <row r="11" spans="1:22" x14ac:dyDescent="0.3">
      <c r="A11" s="69"/>
      <c r="B11" s="206">
        <v>2</v>
      </c>
      <c r="C11" s="208" t="s">
        <v>19</v>
      </c>
      <c r="D11" s="208"/>
      <c r="E11" s="208"/>
      <c r="F11" s="208"/>
      <c r="G11" s="83"/>
      <c r="H11" s="210" t="s">
        <v>20</v>
      </c>
      <c r="I11" s="211"/>
      <c r="J11" s="211"/>
      <c r="K11" s="211"/>
      <c r="L11" s="84"/>
      <c r="M11" s="210" t="s">
        <v>21</v>
      </c>
      <c r="N11" s="211"/>
      <c r="O11" s="211"/>
      <c r="P11" s="211"/>
      <c r="Q11" s="85"/>
      <c r="R11" s="201">
        <v>40081</v>
      </c>
      <c r="S11" s="202"/>
      <c r="T11" s="202"/>
      <c r="U11" s="77"/>
      <c r="V11" s="69"/>
    </row>
    <row r="12" spans="1:22" x14ac:dyDescent="0.3">
      <c r="A12" s="69"/>
      <c r="B12" s="207"/>
      <c r="C12" s="209"/>
      <c r="D12" s="209"/>
      <c r="E12" s="209"/>
      <c r="F12" s="209"/>
      <c r="G12" s="86"/>
      <c r="H12" s="212"/>
      <c r="I12" s="213"/>
      <c r="J12" s="213"/>
      <c r="K12" s="213"/>
      <c r="L12" s="80"/>
      <c r="M12" s="212"/>
      <c r="N12" s="213"/>
      <c r="O12" s="213"/>
      <c r="P12" s="213"/>
      <c r="Q12" s="87"/>
      <c r="R12" s="203"/>
      <c r="S12" s="204"/>
      <c r="T12" s="204"/>
      <c r="U12" s="77"/>
      <c r="V12" s="69"/>
    </row>
    <row r="13" spans="1:22" x14ac:dyDescent="0.3">
      <c r="A13" s="69"/>
      <c r="B13" s="88"/>
      <c r="C13" s="89"/>
      <c r="D13" s="89"/>
      <c r="E13" s="89"/>
      <c r="F13" s="89"/>
      <c r="G13" s="89"/>
      <c r="H13" s="90"/>
      <c r="I13" s="89"/>
      <c r="J13" s="89"/>
      <c r="K13" s="89"/>
      <c r="L13" s="89"/>
      <c r="M13" s="90"/>
      <c r="N13" s="89"/>
      <c r="O13" s="89"/>
      <c r="P13" s="89"/>
      <c r="Q13" s="89"/>
      <c r="R13" s="93"/>
      <c r="S13" s="94"/>
      <c r="T13" s="94"/>
      <c r="U13" s="77"/>
      <c r="V13" s="69"/>
    </row>
    <row r="14" spans="1:22" x14ac:dyDescent="0.3">
      <c r="A14" s="69"/>
      <c r="B14" s="214">
        <v>3</v>
      </c>
      <c r="C14" s="211" t="s">
        <v>22</v>
      </c>
      <c r="D14" s="211"/>
      <c r="E14" s="211"/>
      <c r="F14" s="211"/>
      <c r="G14" s="85"/>
      <c r="H14" s="216" t="s">
        <v>23</v>
      </c>
      <c r="I14" s="211"/>
      <c r="J14" s="211"/>
      <c r="K14" s="211"/>
      <c r="L14" s="84"/>
      <c r="M14" s="210" t="s">
        <v>24</v>
      </c>
      <c r="N14" s="211"/>
      <c r="O14" s="211"/>
      <c r="P14" s="211"/>
      <c r="Q14" s="85"/>
      <c r="R14" s="201">
        <v>40087</v>
      </c>
      <c r="S14" s="202"/>
      <c r="T14" s="202"/>
      <c r="U14" s="77"/>
      <c r="V14" s="69"/>
    </row>
    <row r="15" spans="1:22" x14ac:dyDescent="0.3">
      <c r="A15" s="69"/>
      <c r="B15" s="215"/>
      <c r="C15" s="213"/>
      <c r="D15" s="213"/>
      <c r="E15" s="213"/>
      <c r="F15" s="213"/>
      <c r="G15" s="87"/>
      <c r="H15" s="212"/>
      <c r="I15" s="213"/>
      <c r="J15" s="213"/>
      <c r="K15" s="213"/>
      <c r="L15" s="80"/>
      <c r="M15" s="212"/>
      <c r="N15" s="213"/>
      <c r="O15" s="213"/>
      <c r="P15" s="213"/>
      <c r="Q15" s="87"/>
      <c r="R15" s="203"/>
      <c r="S15" s="204"/>
      <c r="T15" s="204"/>
      <c r="U15" s="77"/>
      <c r="V15" s="69"/>
    </row>
    <row r="16" spans="1:22" x14ac:dyDescent="0.3">
      <c r="A16" s="69"/>
      <c r="B16" s="88"/>
      <c r="C16" s="89"/>
      <c r="D16" s="89"/>
      <c r="E16" s="89"/>
      <c r="F16" s="89"/>
      <c r="G16" s="89"/>
      <c r="H16" s="90"/>
      <c r="I16" s="89"/>
      <c r="J16" s="89"/>
      <c r="K16" s="89"/>
      <c r="L16" s="89"/>
      <c r="M16" s="90"/>
      <c r="N16" s="89"/>
      <c r="O16" s="89"/>
      <c r="P16" s="89"/>
      <c r="Q16" s="89"/>
      <c r="R16" s="93"/>
      <c r="S16" s="94"/>
      <c r="T16" s="94"/>
      <c r="U16" s="77"/>
      <c r="V16" s="69"/>
    </row>
    <row r="17" spans="1:22" x14ac:dyDescent="0.3">
      <c r="A17" s="69"/>
      <c r="B17" s="214">
        <v>4</v>
      </c>
      <c r="C17" s="211" t="s">
        <v>25</v>
      </c>
      <c r="D17" s="211"/>
      <c r="E17" s="211"/>
      <c r="F17" s="211"/>
      <c r="G17" s="84"/>
      <c r="H17" s="210" t="s">
        <v>26</v>
      </c>
      <c r="I17" s="211"/>
      <c r="J17" s="211"/>
      <c r="K17" s="211"/>
      <c r="L17" s="84"/>
      <c r="M17" s="210" t="s">
        <v>27</v>
      </c>
      <c r="N17" s="211"/>
      <c r="O17" s="211"/>
      <c r="P17" s="211"/>
      <c r="Q17" s="84"/>
      <c r="R17" s="201">
        <v>40087</v>
      </c>
      <c r="S17" s="202"/>
      <c r="T17" s="202"/>
      <c r="U17" s="77"/>
      <c r="V17" s="69"/>
    </row>
    <row r="18" spans="1:22" x14ac:dyDescent="0.3">
      <c r="A18" s="69"/>
      <c r="B18" s="215"/>
      <c r="C18" s="213"/>
      <c r="D18" s="213"/>
      <c r="E18" s="213"/>
      <c r="F18" s="213"/>
      <c r="G18" s="80"/>
      <c r="H18" s="212"/>
      <c r="I18" s="213"/>
      <c r="J18" s="213"/>
      <c r="K18" s="213"/>
      <c r="L18" s="80"/>
      <c r="M18" s="212"/>
      <c r="N18" s="213"/>
      <c r="O18" s="213"/>
      <c r="P18" s="213"/>
      <c r="Q18" s="80"/>
      <c r="R18" s="203"/>
      <c r="S18" s="204"/>
      <c r="T18" s="204"/>
      <c r="U18" s="77"/>
      <c r="V18" s="69"/>
    </row>
    <row r="19" spans="1:22" x14ac:dyDescent="0.3">
      <c r="A19" s="69"/>
      <c r="B19" s="88"/>
      <c r="C19" s="95"/>
      <c r="D19" s="89"/>
      <c r="E19" s="89"/>
      <c r="F19" s="89"/>
      <c r="G19" s="89"/>
      <c r="H19" s="90"/>
      <c r="I19" s="89"/>
      <c r="J19" s="89"/>
      <c r="K19" s="89"/>
      <c r="L19" s="89"/>
      <c r="M19" s="90"/>
      <c r="N19" s="89"/>
      <c r="O19" s="89"/>
      <c r="P19" s="89"/>
      <c r="Q19" s="89"/>
      <c r="R19" s="93"/>
      <c r="S19" s="94"/>
      <c r="T19" s="94"/>
      <c r="U19" s="77"/>
      <c r="V19" s="69"/>
    </row>
    <row r="20" spans="1:22" x14ac:dyDescent="0.3">
      <c r="A20" s="69"/>
      <c r="B20" s="214">
        <v>5</v>
      </c>
      <c r="C20" s="211" t="s">
        <v>28</v>
      </c>
      <c r="D20" s="211"/>
      <c r="E20" s="211"/>
      <c r="F20" s="211"/>
      <c r="G20" s="84"/>
      <c r="H20" s="210" t="s">
        <v>29</v>
      </c>
      <c r="I20" s="211"/>
      <c r="J20" s="211"/>
      <c r="K20" s="211"/>
      <c r="L20" s="84"/>
      <c r="M20" s="210" t="s">
        <v>30</v>
      </c>
      <c r="N20" s="211"/>
      <c r="O20" s="211"/>
      <c r="P20" s="211"/>
      <c r="Q20" s="84"/>
      <c r="R20" s="201">
        <v>40102</v>
      </c>
      <c r="S20" s="202"/>
      <c r="T20" s="202"/>
      <c r="U20" s="77"/>
      <c r="V20" s="69"/>
    </row>
    <row r="21" spans="1:22" x14ac:dyDescent="0.3">
      <c r="A21" s="69"/>
      <c r="B21" s="215"/>
      <c r="C21" s="213"/>
      <c r="D21" s="213"/>
      <c r="E21" s="213"/>
      <c r="F21" s="213"/>
      <c r="G21" s="80"/>
      <c r="H21" s="212"/>
      <c r="I21" s="213"/>
      <c r="J21" s="213"/>
      <c r="K21" s="213"/>
      <c r="L21" s="80"/>
      <c r="M21" s="212"/>
      <c r="N21" s="213"/>
      <c r="O21" s="213"/>
      <c r="P21" s="213"/>
      <c r="Q21" s="80"/>
      <c r="R21" s="203"/>
      <c r="S21" s="204"/>
      <c r="T21" s="204"/>
      <c r="U21" s="77"/>
      <c r="V21" s="69"/>
    </row>
    <row r="22" spans="1:22" ht="15" thickBot="1" x14ac:dyDescent="0.35">
      <c r="A22" s="69"/>
      <c r="B22" s="96"/>
      <c r="C22" s="97"/>
      <c r="D22" s="80"/>
      <c r="E22" s="80"/>
      <c r="F22" s="80"/>
      <c r="G22" s="80"/>
      <c r="H22" s="82"/>
      <c r="I22" s="80"/>
      <c r="J22" s="80"/>
      <c r="K22" s="80"/>
      <c r="L22" s="80"/>
      <c r="M22" s="82"/>
      <c r="N22" s="80"/>
      <c r="O22" s="80"/>
      <c r="P22" s="80"/>
      <c r="Q22" s="80"/>
      <c r="R22" s="82"/>
      <c r="S22" s="80"/>
      <c r="T22" s="80"/>
      <c r="U22" s="77"/>
      <c r="V22" s="69"/>
    </row>
    <row r="23" spans="1:22" x14ac:dyDescent="0.3">
      <c r="A23" s="69"/>
      <c r="B23" s="75"/>
      <c r="C23" s="98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80"/>
      <c r="V23" s="69"/>
    </row>
    <row r="24" spans="1:22" x14ac:dyDescent="0.3">
      <c r="A24" s="6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69"/>
    </row>
    <row r="27" spans="1:22" x14ac:dyDescent="0.3">
      <c r="B27" s="99" t="s">
        <v>31</v>
      </c>
    </row>
    <row r="28" spans="1:22" ht="15" thickBot="1" x14ac:dyDescent="0.35">
      <c r="K28" s="100"/>
      <c r="L28" s="100"/>
    </row>
    <row r="29" spans="1:22" x14ac:dyDescent="0.3">
      <c r="B29" s="74"/>
      <c r="C29" s="75"/>
      <c r="D29" s="75"/>
      <c r="E29" s="75"/>
      <c r="F29" s="75"/>
      <c r="G29" s="101"/>
    </row>
    <row r="30" spans="1:22" x14ac:dyDescent="0.3">
      <c r="B30" s="102" t="s">
        <v>12</v>
      </c>
      <c r="C30" s="79"/>
      <c r="D30" s="80"/>
      <c r="E30" s="80"/>
      <c r="F30" s="80"/>
      <c r="G30" s="103"/>
    </row>
    <row r="31" spans="1:22" x14ac:dyDescent="0.3">
      <c r="B31" s="78"/>
      <c r="C31" s="80"/>
      <c r="D31" s="80"/>
      <c r="E31" s="80"/>
      <c r="F31" s="80"/>
      <c r="G31" s="103"/>
    </row>
    <row r="32" spans="1:22" ht="15" customHeight="1" x14ac:dyDescent="0.3">
      <c r="B32" s="206">
        <v>1</v>
      </c>
      <c r="C32" s="219" t="s">
        <v>32</v>
      </c>
      <c r="D32" s="220"/>
      <c r="E32" s="220"/>
      <c r="F32" s="220"/>
      <c r="G32" s="104"/>
    </row>
    <row r="33" spans="2:7" x14ac:dyDescent="0.3">
      <c r="B33" s="207"/>
      <c r="C33" s="221"/>
      <c r="D33" s="222"/>
      <c r="E33" s="222"/>
      <c r="F33" s="222"/>
      <c r="G33" s="105"/>
    </row>
    <row r="34" spans="2:7" x14ac:dyDescent="0.3">
      <c r="B34" s="88"/>
      <c r="C34" s="223"/>
      <c r="D34" s="224"/>
      <c r="E34" s="224"/>
      <c r="F34" s="224"/>
      <c r="G34" s="106"/>
    </row>
    <row r="35" spans="2:7" x14ac:dyDescent="0.3">
      <c r="B35" s="206">
        <v>2</v>
      </c>
      <c r="C35" s="220" t="s">
        <v>33</v>
      </c>
      <c r="D35" s="220"/>
      <c r="E35" s="220"/>
      <c r="F35" s="220"/>
      <c r="G35" s="104"/>
    </row>
    <row r="36" spans="2:7" x14ac:dyDescent="0.3">
      <c r="B36" s="207"/>
      <c r="C36" s="222"/>
      <c r="D36" s="222"/>
      <c r="E36" s="222"/>
      <c r="F36" s="222"/>
      <c r="G36" s="105"/>
    </row>
    <row r="37" spans="2:7" x14ac:dyDescent="0.3">
      <c r="B37" s="88"/>
      <c r="C37" s="89"/>
      <c r="D37" s="89"/>
      <c r="E37" s="89"/>
      <c r="F37" s="89"/>
      <c r="G37" s="106"/>
    </row>
    <row r="38" spans="2:7" x14ac:dyDescent="0.3">
      <c r="B38" s="214">
        <v>3</v>
      </c>
      <c r="C38" s="218" t="s">
        <v>34</v>
      </c>
      <c r="D38" s="218"/>
      <c r="E38" s="218"/>
      <c r="F38" s="218"/>
      <c r="G38" s="107"/>
    </row>
    <row r="39" spans="2:7" x14ac:dyDescent="0.3">
      <c r="B39" s="215"/>
      <c r="C39" s="225"/>
      <c r="D39" s="225"/>
      <c r="E39" s="225"/>
      <c r="F39" s="225"/>
      <c r="G39" s="108"/>
    </row>
    <row r="40" spans="2:7" x14ac:dyDescent="0.3">
      <c r="B40" s="88"/>
      <c r="C40" s="89"/>
      <c r="D40" s="89"/>
      <c r="E40" s="89"/>
      <c r="F40" s="89"/>
      <c r="G40" s="106"/>
    </row>
    <row r="41" spans="2:7" x14ac:dyDescent="0.3">
      <c r="B41" s="214">
        <v>4</v>
      </c>
      <c r="C41" s="217" t="s">
        <v>35</v>
      </c>
      <c r="D41" s="211"/>
      <c r="E41" s="211"/>
      <c r="F41" s="211"/>
      <c r="G41" s="109"/>
    </row>
    <row r="42" spans="2:7" x14ac:dyDescent="0.3">
      <c r="B42" s="215"/>
      <c r="C42" s="212"/>
      <c r="D42" s="213"/>
      <c r="E42" s="213"/>
      <c r="F42" s="213"/>
      <c r="G42" s="103"/>
    </row>
    <row r="43" spans="2:7" x14ac:dyDescent="0.3">
      <c r="B43" s="88"/>
      <c r="C43" s="95"/>
      <c r="D43" s="89"/>
      <c r="E43" s="89"/>
      <c r="F43" s="89"/>
      <c r="G43" s="106"/>
    </row>
    <row r="44" spans="2:7" x14ac:dyDescent="0.3">
      <c r="B44" s="214">
        <v>5</v>
      </c>
      <c r="C44" s="218" t="s">
        <v>36</v>
      </c>
      <c r="D44" s="211"/>
      <c r="E44" s="211"/>
      <c r="F44" s="211"/>
      <c r="G44" s="109"/>
    </row>
    <row r="45" spans="2:7" x14ac:dyDescent="0.3">
      <c r="B45" s="215"/>
      <c r="C45" s="213"/>
      <c r="D45" s="213"/>
      <c r="E45" s="213"/>
      <c r="F45" s="213"/>
      <c r="G45" s="103"/>
    </row>
    <row r="46" spans="2:7" ht="15" thickBot="1" x14ac:dyDescent="0.35">
      <c r="B46" s="96"/>
      <c r="C46" s="110"/>
      <c r="D46" s="111"/>
      <c r="E46" s="111"/>
      <c r="F46" s="111"/>
      <c r="G46" s="112"/>
    </row>
  </sheetData>
  <mergeCells count="36">
    <mergeCell ref="B41:B42"/>
    <mergeCell ref="C41:F42"/>
    <mergeCell ref="B44:B45"/>
    <mergeCell ref="C44:F45"/>
    <mergeCell ref="B32:B33"/>
    <mergeCell ref="C32:F34"/>
    <mergeCell ref="B35:B36"/>
    <mergeCell ref="C35:F36"/>
    <mergeCell ref="B38:B39"/>
    <mergeCell ref="C38:F39"/>
    <mergeCell ref="B17:B18"/>
    <mergeCell ref="C17:F18"/>
    <mergeCell ref="H17:K18"/>
    <mergeCell ref="M17:P18"/>
    <mergeCell ref="R17:T18"/>
    <mergeCell ref="B20:B21"/>
    <mergeCell ref="C20:F21"/>
    <mergeCell ref="H20:K21"/>
    <mergeCell ref="M20:P21"/>
    <mergeCell ref="R20:T21"/>
    <mergeCell ref="B11:B12"/>
    <mergeCell ref="C11:F12"/>
    <mergeCell ref="H11:K12"/>
    <mergeCell ref="M11:P12"/>
    <mergeCell ref="R11:T12"/>
    <mergeCell ref="B14:B15"/>
    <mergeCell ref="C14:F15"/>
    <mergeCell ref="H14:K15"/>
    <mergeCell ref="M14:P15"/>
    <mergeCell ref="R14:T15"/>
    <mergeCell ref="R8:T9"/>
    <mergeCell ref="I3:K3"/>
    <mergeCell ref="B8:B9"/>
    <mergeCell ref="C8:F9"/>
    <mergeCell ref="H8:K9"/>
    <mergeCell ref="M8:P9"/>
  </mergeCells>
  <conditionalFormatting sqref="R8 R11 R14 R17 R20">
    <cfRule type="timePeriod" dxfId="14" priority="1" stopIfTrue="1" timePeriod="lastMonth">
      <formula>AND(MONTH(R8)=MONTH(EDATE(TODAY(),0-1)),YEAR(R8)=YEAR(EDATE(TODAY(),0-1)))</formula>
    </cfRule>
    <cfRule type="timePeriod" dxfId="13" priority="2" stopIfTrue="1" timePeriod="thisWeek">
      <formula>AND(TODAY()-ROUNDDOWN(R8,0)&lt;=WEEKDAY(TODAY())-1,ROUNDDOWN(R8,0)-TODAY()&lt;=7-WEEKDAY(TODAY()))</formula>
    </cfRule>
    <cfRule type="timePeriod" dxfId="12" priority="3" stopIfTrue="1" timePeriod="nextMonth">
      <formula>AND(MONTH(R8)=MONTH(EDATE(TODAY(),0+1)),YEAR(R8)=YEAR(EDATE(TODAY(),0+1)))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OPPM</vt:lpstr>
      <vt:lpstr>Cost Sheet</vt:lpstr>
      <vt:lpstr>Sheet1</vt:lpstr>
      <vt:lpstr>OPPM!Print_Area</vt:lpstr>
    </vt:vector>
  </TitlesOfParts>
  <Company>O.C. Tanner Recognition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 Terry</dc:creator>
  <dc:description>Copyright OC Tanner 2006_x000d_
http://www.onepageprojectmanager.com/</dc:description>
  <cp:lastModifiedBy>Arlan Ohrt</cp:lastModifiedBy>
  <cp:lastPrinted>2009-11-04T03:08:56Z</cp:lastPrinted>
  <dcterms:created xsi:type="dcterms:W3CDTF">2005-12-29T17:58:05Z</dcterms:created>
  <dcterms:modified xsi:type="dcterms:W3CDTF">2019-11-19T22:55:07Z</dcterms:modified>
  <cp:category>OPPM</cp:category>
</cp:coreProperties>
</file>